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5" windowWidth="9720" windowHeight="7140" tabRatio="878"/>
  </bookViews>
  <sheets>
    <sheet name="106年平均績效" sheetId="30" r:id="rId1"/>
  </sheets>
  <calcPr calcId="145621"/>
</workbook>
</file>

<file path=xl/calcChain.xml><?xml version="1.0" encoding="utf-8"?>
<calcChain xmlns="http://schemas.openxmlformats.org/spreadsheetml/2006/main">
  <c r="D35" i="30" l="1"/>
  <c r="J404" i="30" l="1"/>
  <c r="H404" i="30"/>
  <c r="G404" i="30"/>
  <c r="E404" i="30"/>
  <c r="D404" i="30"/>
  <c r="C404" i="30"/>
  <c r="I403" i="30"/>
  <c r="F403" i="30"/>
  <c r="I402" i="30"/>
  <c r="F402" i="30"/>
  <c r="I401" i="30"/>
  <c r="F401" i="30"/>
  <c r="I400" i="30"/>
  <c r="F400" i="30"/>
  <c r="I399" i="30"/>
  <c r="F399" i="30"/>
  <c r="I398" i="30"/>
  <c r="F398" i="30"/>
  <c r="I397" i="30"/>
  <c r="F397" i="30"/>
  <c r="I396" i="30"/>
  <c r="F396" i="30"/>
  <c r="I395" i="30"/>
  <c r="F395" i="30"/>
  <c r="I394" i="30"/>
  <c r="F394" i="30"/>
  <c r="I393" i="30"/>
  <c r="F393" i="30"/>
  <c r="I392" i="30"/>
  <c r="F392" i="30"/>
  <c r="I391" i="30"/>
  <c r="F391" i="30"/>
  <c r="I390" i="30"/>
  <c r="F390" i="30"/>
  <c r="I389" i="30"/>
  <c r="F389" i="30"/>
  <c r="I388" i="30"/>
  <c r="F388" i="30"/>
  <c r="I387" i="30"/>
  <c r="F387" i="30"/>
  <c r="I386" i="30"/>
  <c r="F386" i="30"/>
  <c r="I385" i="30"/>
  <c r="F385" i="30"/>
  <c r="I384" i="30"/>
  <c r="F384" i="30"/>
  <c r="I383" i="30"/>
  <c r="F383" i="30"/>
  <c r="I382" i="30"/>
  <c r="F382" i="30"/>
  <c r="I381" i="30"/>
  <c r="F381" i="30"/>
  <c r="I380" i="30"/>
  <c r="F380" i="30"/>
  <c r="I379" i="30"/>
  <c r="F379" i="30"/>
  <c r="I378" i="30"/>
  <c r="F378" i="30"/>
  <c r="I377" i="30"/>
  <c r="F377" i="30"/>
  <c r="I376" i="30"/>
  <c r="F376" i="30"/>
  <c r="I375" i="30"/>
  <c r="F375" i="30"/>
  <c r="I374" i="30"/>
  <c r="F374" i="30"/>
  <c r="I373" i="30"/>
  <c r="F373" i="30"/>
  <c r="I372" i="30"/>
  <c r="F372" i="30"/>
  <c r="I371" i="30"/>
  <c r="F371" i="30"/>
  <c r="I370" i="30"/>
  <c r="F370" i="30"/>
  <c r="I369" i="30"/>
  <c r="F369" i="30"/>
  <c r="I368" i="30"/>
  <c r="F368" i="30"/>
  <c r="I367" i="30"/>
  <c r="F367" i="30"/>
  <c r="I366" i="30"/>
  <c r="F366" i="30"/>
  <c r="I365" i="30"/>
  <c r="F365" i="30"/>
  <c r="I364" i="30"/>
  <c r="F364" i="30"/>
  <c r="I363" i="30"/>
  <c r="F363" i="30"/>
  <c r="I362" i="30"/>
  <c r="F362" i="30"/>
  <c r="I361" i="30"/>
  <c r="F361" i="30"/>
  <c r="I360" i="30"/>
  <c r="F360" i="30"/>
  <c r="I359" i="30"/>
  <c r="F359" i="30"/>
  <c r="I358" i="30"/>
  <c r="F358" i="30"/>
  <c r="I357" i="30"/>
  <c r="F357" i="30"/>
  <c r="I356" i="30"/>
  <c r="F356" i="30"/>
  <c r="I355" i="30"/>
  <c r="F355" i="30"/>
  <c r="I354" i="30"/>
  <c r="F354" i="30"/>
  <c r="I353" i="30"/>
  <c r="F353" i="30"/>
  <c r="I352" i="30"/>
  <c r="F352" i="30"/>
  <c r="I351" i="30"/>
  <c r="F351" i="30"/>
  <c r="I350" i="30"/>
  <c r="F350" i="30"/>
  <c r="I349" i="30"/>
  <c r="F349" i="30"/>
  <c r="I348" i="30"/>
  <c r="F348" i="30"/>
  <c r="I347" i="30"/>
  <c r="F347" i="30"/>
  <c r="I346" i="30"/>
  <c r="F346" i="30"/>
  <c r="I345" i="30"/>
  <c r="F345" i="30"/>
  <c r="I344" i="30"/>
  <c r="F344" i="30"/>
  <c r="I343" i="30"/>
  <c r="F343" i="30"/>
  <c r="I342" i="30"/>
  <c r="F342" i="30"/>
  <c r="I341" i="30"/>
  <c r="F341" i="30"/>
  <c r="I340" i="30"/>
  <c r="F340" i="30"/>
  <c r="I339" i="30"/>
  <c r="F339" i="30"/>
  <c r="I338" i="30"/>
  <c r="F338" i="30"/>
  <c r="I337" i="30"/>
  <c r="F337" i="30"/>
  <c r="I336" i="30"/>
  <c r="F336" i="30"/>
  <c r="I335" i="30"/>
  <c r="F335" i="30"/>
  <c r="I334" i="30"/>
  <c r="F334" i="30"/>
  <c r="I333" i="30"/>
  <c r="F333" i="30"/>
  <c r="I332" i="30"/>
  <c r="F332" i="30"/>
  <c r="I331" i="30"/>
  <c r="F331" i="30"/>
  <c r="I330" i="30"/>
  <c r="F330" i="30"/>
  <c r="I329" i="30"/>
  <c r="F329" i="30"/>
  <c r="I328" i="30"/>
  <c r="F328" i="30"/>
  <c r="I327" i="30"/>
  <c r="F327" i="30"/>
  <c r="I326" i="30"/>
  <c r="F326" i="30"/>
  <c r="I325" i="30"/>
  <c r="F325" i="30"/>
  <c r="I324" i="30"/>
  <c r="F324" i="30"/>
  <c r="I323" i="30"/>
  <c r="F323" i="30"/>
  <c r="I322" i="30"/>
  <c r="F322" i="30"/>
  <c r="I321" i="30"/>
  <c r="F321" i="30"/>
  <c r="I320" i="30"/>
  <c r="F320" i="30"/>
  <c r="I319" i="30"/>
  <c r="F319" i="30"/>
  <c r="I318" i="30"/>
  <c r="F318" i="30"/>
  <c r="I317" i="30"/>
  <c r="F317" i="30"/>
  <c r="I316" i="30"/>
  <c r="F316" i="30"/>
  <c r="I315" i="30"/>
  <c r="F315" i="30"/>
  <c r="I314" i="30"/>
  <c r="F314" i="30"/>
  <c r="I313" i="30"/>
  <c r="F313" i="30"/>
  <c r="I312" i="30"/>
  <c r="F312" i="30"/>
  <c r="I311" i="30"/>
  <c r="F311" i="30"/>
  <c r="I310" i="30"/>
  <c r="F310" i="30"/>
  <c r="I309" i="30"/>
  <c r="F309" i="30"/>
  <c r="I308" i="30"/>
  <c r="F308" i="30"/>
  <c r="I307" i="30"/>
  <c r="F307" i="30"/>
  <c r="I306" i="30"/>
  <c r="F306" i="30"/>
  <c r="I305" i="30"/>
  <c r="F305" i="30"/>
  <c r="I304" i="30"/>
  <c r="F304" i="30"/>
  <c r="I303" i="30"/>
  <c r="F303" i="30"/>
  <c r="I302" i="30"/>
  <c r="F302" i="30"/>
  <c r="I301" i="30"/>
  <c r="F301" i="30"/>
  <c r="I300" i="30"/>
  <c r="F300" i="30"/>
  <c r="I299" i="30"/>
  <c r="F299" i="30"/>
  <c r="I298" i="30"/>
  <c r="F298" i="30"/>
  <c r="I297" i="30"/>
  <c r="F297" i="30"/>
  <c r="I296" i="30"/>
  <c r="F296" i="30"/>
  <c r="I295" i="30"/>
  <c r="F295" i="30"/>
  <c r="I294" i="30"/>
  <c r="F294" i="30"/>
  <c r="I293" i="30"/>
  <c r="F293" i="30"/>
  <c r="I292" i="30"/>
  <c r="F292" i="30"/>
  <c r="I291" i="30"/>
  <c r="F291" i="30"/>
  <c r="I290" i="30"/>
  <c r="F290" i="30"/>
  <c r="I289" i="30"/>
  <c r="F289" i="30"/>
  <c r="I288" i="30"/>
  <c r="F288" i="30"/>
  <c r="I287" i="30"/>
  <c r="F287" i="30"/>
  <c r="I286" i="30"/>
  <c r="F286" i="30"/>
  <c r="I285" i="30"/>
  <c r="F285" i="30"/>
  <c r="I284" i="30"/>
  <c r="F284" i="30"/>
  <c r="I283" i="30"/>
  <c r="F283" i="30"/>
  <c r="I282" i="30"/>
  <c r="F282" i="30"/>
  <c r="I281" i="30"/>
  <c r="F281" i="30"/>
  <c r="I280" i="30"/>
  <c r="F280" i="30"/>
  <c r="I279" i="30"/>
  <c r="F279" i="30"/>
  <c r="I278" i="30"/>
  <c r="F278" i="30"/>
  <c r="I277" i="30"/>
  <c r="F277" i="30"/>
  <c r="I276" i="30"/>
  <c r="F276" i="30"/>
  <c r="I275" i="30"/>
  <c r="F275" i="30"/>
  <c r="I274" i="30"/>
  <c r="F274" i="30"/>
  <c r="I273" i="30"/>
  <c r="F273" i="30"/>
  <c r="I272" i="30"/>
  <c r="F272" i="30"/>
  <c r="I271" i="30"/>
  <c r="F271" i="30"/>
  <c r="I270" i="30"/>
  <c r="F270" i="30"/>
  <c r="I269" i="30"/>
  <c r="F269" i="30"/>
  <c r="I268" i="30"/>
  <c r="F268" i="30"/>
  <c r="I267" i="30"/>
  <c r="F267" i="30"/>
  <c r="I266" i="30"/>
  <c r="F266" i="30"/>
  <c r="I265" i="30"/>
  <c r="F265" i="30"/>
  <c r="I264" i="30"/>
  <c r="F264" i="30"/>
  <c r="I263" i="30"/>
  <c r="F263" i="30"/>
  <c r="I262" i="30"/>
  <c r="F262" i="30"/>
  <c r="I261" i="30"/>
  <c r="F261" i="30"/>
  <c r="I260" i="30"/>
  <c r="F260" i="30"/>
  <c r="I259" i="30"/>
  <c r="F259" i="30"/>
  <c r="I258" i="30"/>
  <c r="F258" i="30"/>
  <c r="I257" i="30"/>
  <c r="F257" i="30"/>
  <c r="I256" i="30"/>
  <c r="F256" i="30"/>
  <c r="I255" i="30"/>
  <c r="F255" i="30"/>
  <c r="I254" i="30"/>
  <c r="F254" i="30"/>
  <c r="I253" i="30"/>
  <c r="F253" i="30"/>
  <c r="I252" i="30"/>
  <c r="F252" i="30"/>
  <c r="I251" i="30"/>
  <c r="F251" i="30"/>
  <c r="I250" i="30"/>
  <c r="F250" i="30"/>
  <c r="I249" i="30"/>
  <c r="F249" i="30"/>
  <c r="I248" i="30"/>
  <c r="F248" i="30"/>
  <c r="I247" i="30"/>
  <c r="F247" i="30"/>
  <c r="I246" i="30"/>
  <c r="F246" i="30"/>
  <c r="I245" i="30"/>
  <c r="F245" i="30"/>
  <c r="I244" i="30"/>
  <c r="F244" i="30"/>
  <c r="I243" i="30"/>
  <c r="F243" i="30"/>
  <c r="I242" i="30"/>
  <c r="F242" i="30"/>
  <c r="I241" i="30"/>
  <c r="F241" i="30"/>
  <c r="I240" i="30"/>
  <c r="F240" i="30"/>
  <c r="I239" i="30"/>
  <c r="F239" i="30"/>
  <c r="I238" i="30"/>
  <c r="F238" i="30"/>
  <c r="I237" i="30"/>
  <c r="F237" i="30"/>
  <c r="I236" i="30"/>
  <c r="F236" i="30"/>
  <c r="I235" i="30"/>
  <c r="F235" i="30"/>
  <c r="I234" i="30"/>
  <c r="F234" i="30"/>
  <c r="I233" i="30"/>
  <c r="F233" i="30"/>
  <c r="I232" i="30"/>
  <c r="F232" i="30"/>
  <c r="I231" i="30"/>
  <c r="F231" i="30"/>
  <c r="I230" i="30"/>
  <c r="F230" i="30"/>
  <c r="I229" i="30"/>
  <c r="F229" i="30"/>
  <c r="I228" i="30"/>
  <c r="F228" i="30"/>
  <c r="I227" i="30"/>
  <c r="F227" i="30"/>
  <c r="I226" i="30"/>
  <c r="F226" i="30"/>
  <c r="I225" i="30"/>
  <c r="F225" i="30"/>
  <c r="I224" i="30"/>
  <c r="F224" i="30"/>
  <c r="I223" i="30"/>
  <c r="F223" i="30"/>
  <c r="I222" i="30"/>
  <c r="F222" i="30"/>
  <c r="I221" i="30"/>
  <c r="F221" i="30"/>
  <c r="I220" i="30"/>
  <c r="F220" i="30"/>
  <c r="I219" i="30"/>
  <c r="F219" i="30"/>
  <c r="I218" i="30"/>
  <c r="F218" i="30"/>
  <c r="I217" i="30"/>
  <c r="F217" i="30"/>
  <c r="I216" i="30"/>
  <c r="F216" i="30"/>
  <c r="I215" i="30"/>
  <c r="F215" i="30"/>
  <c r="I214" i="30"/>
  <c r="F214" i="30"/>
  <c r="I213" i="30"/>
  <c r="F213" i="30"/>
  <c r="I212" i="30"/>
  <c r="F212" i="30"/>
  <c r="I211" i="30"/>
  <c r="F211" i="30"/>
  <c r="I210" i="30"/>
  <c r="F210" i="30"/>
  <c r="I209" i="30"/>
  <c r="F209" i="30"/>
  <c r="I208" i="30"/>
  <c r="F208" i="30"/>
  <c r="I207" i="30"/>
  <c r="F207" i="30"/>
  <c r="I206" i="30"/>
  <c r="F206" i="30"/>
  <c r="I205" i="30"/>
  <c r="F205" i="30"/>
  <c r="I204" i="30"/>
  <c r="F204" i="30"/>
  <c r="I203" i="30"/>
  <c r="F203" i="30"/>
  <c r="I202" i="30"/>
  <c r="F202" i="30"/>
  <c r="I201" i="30"/>
  <c r="F201" i="30"/>
  <c r="I200" i="30"/>
  <c r="F200" i="30"/>
  <c r="I199" i="30"/>
  <c r="F199" i="30"/>
  <c r="I198" i="30"/>
  <c r="F198" i="30"/>
  <c r="I197" i="30"/>
  <c r="F197" i="30"/>
  <c r="I196" i="30"/>
  <c r="F196" i="30"/>
  <c r="I195" i="30"/>
  <c r="F195" i="30"/>
  <c r="I194" i="30"/>
  <c r="F194" i="30"/>
  <c r="I193" i="30"/>
  <c r="F193" i="30"/>
  <c r="I192" i="30"/>
  <c r="F192" i="30"/>
  <c r="I191" i="30"/>
  <c r="F191" i="30"/>
  <c r="I190" i="30"/>
  <c r="F190" i="30"/>
  <c r="I189" i="30"/>
  <c r="F189" i="30"/>
  <c r="I188" i="30"/>
  <c r="F188" i="30"/>
  <c r="I187" i="30"/>
  <c r="F187" i="30"/>
  <c r="I186" i="30"/>
  <c r="F186" i="30"/>
  <c r="I185" i="30"/>
  <c r="F185" i="30"/>
  <c r="I184" i="30"/>
  <c r="F184" i="30"/>
  <c r="I183" i="30"/>
  <c r="F183" i="30"/>
  <c r="I182" i="30"/>
  <c r="F182" i="30"/>
  <c r="I181" i="30"/>
  <c r="F181" i="30"/>
  <c r="I180" i="30"/>
  <c r="F180" i="30"/>
  <c r="I179" i="30"/>
  <c r="F179" i="30"/>
  <c r="I178" i="30"/>
  <c r="F178" i="30"/>
  <c r="I177" i="30"/>
  <c r="F177" i="30"/>
  <c r="I176" i="30"/>
  <c r="F176" i="30"/>
  <c r="I175" i="30"/>
  <c r="F175" i="30"/>
  <c r="I174" i="30"/>
  <c r="F174" i="30"/>
  <c r="I173" i="30"/>
  <c r="F173" i="30"/>
  <c r="I172" i="30"/>
  <c r="F172" i="30"/>
  <c r="I171" i="30"/>
  <c r="F171" i="30"/>
  <c r="I170" i="30"/>
  <c r="F170" i="30"/>
  <c r="I169" i="30"/>
  <c r="F169" i="30"/>
  <c r="I168" i="30"/>
  <c r="F168" i="30"/>
  <c r="I167" i="30"/>
  <c r="F167" i="30"/>
  <c r="I166" i="30"/>
  <c r="F166" i="30"/>
  <c r="I165" i="30"/>
  <c r="F165" i="30"/>
  <c r="I164" i="30"/>
  <c r="F164" i="30"/>
  <c r="I163" i="30"/>
  <c r="F163" i="30"/>
  <c r="I162" i="30"/>
  <c r="F162" i="30"/>
  <c r="I161" i="30"/>
  <c r="F161" i="30"/>
  <c r="I160" i="30"/>
  <c r="F160" i="30"/>
  <c r="I159" i="30"/>
  <c r="F159" i="30"/>
  <c r="I158" i="30"/>
  <c r="F158" i="30"/>
  <c r="I157" i="30"/>
  <c r="F157" i="30"/>
  <c r="I156" i="30"/>
  <c r="F156" i="30"/>
  <c r="I155" i="30"/>
  <c r="F155" i="30"/>
  <c r="I154" i="30"/>
  <c r="F154" i="30"/>
  <c r="I153" i="30"/>
  <c r="F153" i="30"/>
  <c r="I404" i="30" l="1"/>
  <c r="F404" i="30"/>
  <c r="J151" i="30" l="1"/>
  <c r="H151" i="30"/>
  <c r="G151" i="30"/>
  <c r="E151" i="30"/>
  <c r="D151" i="30"/>
  <c r="C151" i="30"/>
  <c r="I150" i="30"/>
  <c r="F150" i="30"/>
  <c r="I149" i="30"/>
  <c r="F149" i="30"/>
  <c r="I148" i="30"/>
  <c r="F148" i="30"/>
  <c r="I147" i="30"/>
  <c r="F147" i="30"/>
  <c r="I146" i="30"/>
  <c r="F146" i="30"/>
  <c r="I145" i="30"/>
  <c r="F145" i="30"/>
  <c r="I144" i="30"/>
  <c r="F144" i="30"/>
  <c r="I143" i="30"/>
  <c r="F143" i="30"/>
  <c r="I142" i="30"/>
  <c r="F142" i="30"/>
  <c r="I141" i="30"/>
  <c r="F141" i="30"/>
  <c r="I140" i="30"/>
  <c r="F140" i="30"/>
  <c r="I139" i="30"/>
  <c r="F139" i="30"/>
  <c r="I138" i="30"/>
  <c r="F138" i="30"/>
  <c r="I137" i="30"/>
  <c r="F137" i="30"/>
  <c r="I136" i="30"/>
  <c r="F136" i="30"/>
  <c r="I135" i="30"/>
  <c r="F135" i="30"/>
  <c r="I134" i="30"/>
  <c r="F134" i="30"/>
  <c r="I133" i="30"/>
  <c r="F133" i="30"/>
  <c r="I132" i="30"/>
  <c r="F132" i="30"/>
  <c r="I131" i="30"/>
  <c r="F131" i="30"/>
  <c r="I130" i="30"/>
  <c r="F130" i="30"/>
  <c r="I129" i="30"/>
  <c r="F129" i="30"/>
  <c r="I128" i="30"/>
  <c r="F128" i="30"/>
  <c r="I127" i="30"/>
  <c r="F127" i="30"/>
  <c r="I126" i="30"/>
  <c r="F126" i="30"/>
  <c r="I125" i="30"/>
  <c r="F125" i="30"/>
  <c r="I124" i="30"/>
  <c r="F124" i="30"/>
  <c r="I123" i="30"/>
  <c r="F123" i="30"/>
  <c r="I122" i="30"/>
  <c r="F122" i="30"/>
  <c r="I121" i="30"/>
  <c r="F121" i="30"/>
  <c r="I120" i="30"/>
  <c r="F120" i="30"/>
  <c r="I119" i="30"/>
  <c r="F119" i="30"/>
  <c r="I118" i="30"/>
  <c r="F118" i="30"/>
  <c r="I117" i="30"/>
  <c r="F117" i="30"/>
  <c r="I116" i="30"/>
  <c r="F116" i="30"/>
  <c r="I115" i="30"/>
  <c r="F115" i="30"/>
  <c r="I114" i="30"/>
  <c r="F114" i="30"/>
  <c r="I113" i="30"/>
  <c r="F113" i="30"/>
  <c r="I112" i="30"/>
  <c r="F112" i="30"/>
  <c r="I111" i="30"/>
  <c r="F111" i="30"/>
  <c r="I110" i="30"/>
  <c r="F110" i="30"/>
  <c r="I109" i="30"/>
  <c r="F109" i="30"/>
  <c r="I108" i="30"/>
  <c r="F108" i="30"/>
  <c r="I107" i="30"/>
  <c r="F107" i="30"/>
  <c r="I106" i="30"/>
  <c r="F106" i="30"/>
  <c r="I105" i="30"/>
  <c r="F105" i="30"/>
  <c r="I104" i="30"/>
  <c r="F104" i="30"/>
  <c r="I103" i="30"/>
  <c r="F103" i="30"/>
  <c r="I102" i="30"/>
  <c r="F102" i="30"/>
  <c r="I101" i="30"/>
  <c r="F101" i="30"/>
  <c r="I100" i="30"/>
  <c r="F100" i="30"/>
  <c r="I99" i="30"/>
  <c r="F99" i="30"/>
  <c r="I98" i="30"/>
  <c r="F98" i="30"/>
  <c r="I97" i="30"/>
  <c r="F97" i="30"/>
  <c r="I96" i="30"/>
  <c r="F96" i="30"/>
  <c r="I95" i="30"/>
  <c r="F95" i="30"/>
  <c r="I94" i="30"/>
  <c r="F94" i="30"/>
  <c r="I93" i="30"/>
  <c r="F93" i="30"/>
  <c r="I92" i="30"/>
  <c r="F92" i="30"/>
  <c r="I91" i="30"/>
  <c r="F91" i="30"/>
  <c r="I90" i="30"/>
  <c r="F90" i="30"/>
  <c r="I89" i="30"/>
  <c r="F89" i="30"/>
  <c r="I88" i="30"/>
  <c r="F88" i="30"/>
  <c r="I87" i="30"/>
  <c r="F87" i="30"/>
  <c r="I86" i="30"/>
  <c r="F86" i="30"/>
  <c r="I85" i="30"/>
  <c r="F85" i="30"/>
  <c r="I84" i="30"/>
  <c r="F84" i="30"/>
  <c r="I83" i="30"/>
  <c r="F83" i="30"/>
  <c r="I82" i="30"/>
  <c r="F82" i="30"/>
  <c r="I81" i="30"/>
  <c r="F81" i="30"/>
  <c r="I80" i="30"/>
  <c r="F80" i="30"/>
  <c r="I79" i="30"/>
  <c r="F79" i="30"/>
  <c r="I78" i="30"/>
  <c r="F78" i="30"/>
  <c r="I77" i="30"/>
  <c r="F77" i="30"/>
  <c r="I76" i="30"/>
  <c r="F76" i="30"/>
  <c r="I75" i="30"/>
  <c r="F75" i="30"/>
  <c r="I74" i="30"/>
  <c r="F74" i="30"/>
  <c r="I73" i="30"/>
  <c r="F73" i="30"/>
  <c r="I72" i="30"/>
  <c r="F72" i="30"/>
  <c r="I71" i="30"/>
  <c r="F71" i="30"/>
  <c r="I70" i="30"/>
  <c r="F70" i="30"/>
  <c r="I69" i="30"/>
  <c r="F69" i="30"/>
  <c r="I68" i="30"/>
  <c r="F68" i="30"/>
  <c r="I67" i="30"/>
  <c r="F67" i="30"/>
  <c r="I66" i="30"/>
  <c r="F66" i="30"/>
  <c r="I65" i="30"/>
  <c r="F65" i="30"/>
  <c r="I64" i="30"/>
  <c r="F64" i="30"/>
  <c r="I63" i="30"/>
  <c r="F63" i="30"/>
  <c r="I62" i="30"/>
  <c r="F62" i="30"/>
  <c r="I61" i="30"/>
  <c r="F61" i="30"/>
  <c r="I60" i="30"/>
  <c r="F60" i="30"/>
  <c r="I59" i="30"/>
  <c r="F59" i="30"/>
  <c r="I58" i="30"/>
  <c r="F58" i="30"/>
  <c r="I57" i="30"/>
  <c r="F57" i="30"/>
  <c r="I56" i="30"/>
  <c r="F56" i="30"/>
  <c r="I55" i="30"/>
  <c r="F55" i="30"/>
  <c r="I54" i="30"/>
  <c r="F54" i="30"/>
  <c r="I53" i="30"/>
  <c r="F53" i="30"/>
  <c r="I52" i="30"/>
  <c r="F52" i="30"/>
  <c r="I51" i="30"/>
  <c r="F51" i="30"/>
  <c r="I50" i="30"/>
  <c r="F50" i="30"/>
  <c r="I49" i="30"/>
  <c r="F49" i="30"/>
  <c r="J48" i="30"/>
  <c r="H48" i="30"/>
  <c r="G48" i="30"/>
  <c r="E48" i="30"/>
  <c r="D48" i="30"/>
  <c r="C48" i="30"/>
  <c r="I47" i="30"/>
  <c r="F47" i="30"/>
  <c r="I46" i="30"/>
  <c r="F46" i="30"/>
  <c r="I45" i="30"/>
  <c r="F45" i="30"/>
  <c r="I44" i="30"/>
  <c r="F44" i="30"/>
  <c r="I43" i="30"/>
  <c r="F43" i="30"/>
  <c r="I42" i="30"/>
  <c r="F42" i="30"/>
  <c r="I41" i="30"/>
  <c r="F41" i="30"/>
  <c r="I40" i="30"/>
  <c r="F40" i="30"/>
  <c r="I39" i="30"/>
  <c r="F39" i="30"/>
  <c r="I38" i="30"/>
  <c r="F38" i="30"/>
  <c r="I37" i="30"/>
  <c r="F37" i="30"/>
  <c r="I36" i="30"/>
  <c r="F36" i="30"/>
  <c r="J35" i="30"/>
  <c r="H35" i="30"/>
  <c r="G35" i="30"/>
  <c r="E35" i="30"/>
  <c r="C35" i="30"/>
  <c r="I34" i="30"/>
  <c r="F34" i="30"/>
  <c r="I33" i="30"/>
  <c r="F33" i="30"/>
  <c r="I32" i="30"/>
  <c r="F32" i="30"/>
  <c r="I31" i="30"/>
  <c r="F31" i="30"/>
  <c r="I30" i="30"/>
  <c r="F30" i="30"/>
  <c r="I29" i="30"/>
  <c r="F29" i="30"/>
  <c r="I28" i="30"/>
  <c r="F28" i="30"/>
  <c r="I27" i="30"/>
  <c r="F27" i="30"/>
  <c r="I26" i="30"/>
  <c r="F26" i="30"/>
  <c r="I25" i="30"/>
  <c r="F25" i="30"/>
  <c r="I24" i="30"/>
  <c r="F24" i="30"/>
  <c r="I23" i="30"/>
  <c r="F23" i="30"/>
  <c r="I22" i="30"/>
  <c r="F22" i="30"/>
  <c r="I21" i="30"/>
  <c r="F21" i="30"/>
  <c r="I20" i="30"/>
  <c r="F20" i="30"/>
  <c r="I19" i="30"/>
  <c r="F19" i="30"/>
  <c r="I18" i="30"/>
  <c r="F18" i="30"/>
  <c r="I17" i="30"/>
  <c r="F17" i="30"/>
  <c r="I16" i="30"/>
  <c r="F16" i="30"/>
  <c r="I15" i="30"/>
  <c r="F15" i="30"/>
  <c r="I14" i="30"/>
  <c r="F14" i="30"/>
  <c r="I13" i="30"/>
  <c r="F13" i="30"/>
  <c r="I12" i="30"/>
  <c r="F12" i="30"/>
  <c r="I11" i="30"/>
  <c r="F11" i="30"/>
  <c r="I10" i="30"/>
  <c r="F10" i="30"/>
  <c r="I9" i="30"/>
  <c r="F9" i="30"/>
  <c r="I8" i="30"/>
  <c r="F8" i="30"/>
  <c r="I7" i="30"/>
  <c r="F7" i="30"/>
  <c r="I6" i="30"/>
  <c r="F6" i="30"/>
  <c r="I5" i="30"/>
  <c r="F5" i="30"/>
  <c r="I4" i="30"/>
  <c r="F4" i="30"/>
  <c r="I3" i="30"/>
  <c r="F3" i="30"/>
  <c r="D152" i="30" l="1"/>
  <c r="D405" i="30" s="1"/>
  <c r="I151" i="30"/>
  <c r="G152" i="30"/>
  <c r="G405" i="30" s="1"/>
  <c r="C152" i="30"/>
  <c r="C405" i="30" s="1"/>
  <c r="H152" i="30"/>
  <c r="H405" i="30" s="1"/>
  <c r="F48" i="30"/>
  <c r="I48" i="30"/>
  <c r="F35" i="30"/>
  <c r="F151" i="30"/>
  <c r="J152" i="30"/>
  <c r="J405" i="30" s="1"/>
  <c r="E152" i="30"/>
  <c r="E405" i="30" s="1"/>
  <c r="I35" i="30"/>
  <c r="F405" i="30" l="1"/>
  <c r="I405" i="30"/>
  <c r="F152" i="30"/>
  <c r="I152" i="30"/>
</calcChain>
</file>

<file path=xl/sharedStrings.xml><?xml version="1.0" encoding="utf-8"?>
<sst xmlns="http://schemas.openxmlformats.org/spreadsheetml/2006/main" count="425" uniqueCount="425">
  <si>
    <t>項次</t>
  </si>
  <si>
    <t>臺北市政府秘書處</t>
  </si>
  <si>
    <t>臺北市政府民政局</t>
  </si>
  <si>
    <t>臺北市政府財政局</t>
  </si>
  <si>
    <t>臺北市政府教育局</t>
  </si>
  <si>
    <t>臺北市政府工務局</t>
  </si>
  <si>
    <t>臺北市政府社會局</t>
  </si>
  <si>
    <t>臺北市政府警察局</t>
  </si>
  <si>
    <t>臺北市政府衛生局</t>
  </si>
  <si>
    <t>臺北市政府環境保護局</t>
  </si>
  <si>
    <t>臺北市政府主計處</t>
  </si>
  <si>
    <t>臺北市政府人事處</t>
  </si>
  <si>
    <t>臺北市政府研究發展考核委員會</t>
  </si>
  <si>
    <t>臺北市都市計畫委員會</t>
  </si>
  <si>
    <t>臺北自來水事業處</t>
  </si>
  <si>
    <t>臺北市松山區公所</t>
  </si>
  <si>
    <t>臺北市大安區公所</t>
  </si>
  <si>
    <t>臺北市大同區公所</t>
  </si>
  <si>
    <t>臺北市中山區公所</t>
  </si>
  <si>
    <t>臺北市內湖區公所</t>
  </si>
  <si>
    <t>臺北市南港區公所</t>
  </si>
  <si>
    <t>臺北市士林區公所</t>
  </si>
  <si>
    <t>臺北市北投區公所</t>
  </si>
  <si>
    <t>臺北市信義區公所</t>
  </si>
  <si>
    <t>臺北市中正區公所</t>
  </si>
  <si>
    <t>臺北市萬華區公所</t>
  </si>
  <si>
    <t>臺北市文山區公所</t>
  </si>
  <si>
    <t>臺北市政府捷運工程局</t>
  </si>
  <si>
    <t>臺北市政府交通局</t>
  </si>
  <si>
    <t>臺北市政府政風處</t>
  </si>
  <si>
    <t>臺北翡翠水庫管理局</t>
  </si>
  <si>
    <t>臺北市政府都市發展局</t>
  </si>
  <si>
    <t>臺北市政府消防局</t>
  </si>
  <si>
    <t>臺北市政府文化局</t>
  </si>
  <si>
    <t>臺北市政府客家事務委員會</t>
  </si>
  <si>
    <t>臺北市政府觀光傳播局</t>
  </si>
  <si>
    <t>臺北市政府產業發展局</t>
  </si>
  <si>
    <t>臺北市政府公務人員訓練處</t>
  </si>
  <si>
    <t>臺北市政府地政局</t>
  </si>
  <si>
    <t>臺北市政府兵役局</t>
  </si>
  <si>
    <t>臺北市政府原住民族事務委員會</t>
  </si>
  <si>
    <t>臺北市政府資訊局</t>
  </si>
  <si>
    <t>臺北市政府體育局</t>
  </si>
  <si>
    <t>臺北市政府法務局</t>
  </si>
  <si>
    <t>臺北市政府勞動局</t>
  </si>
  <si>
    <t>臺北市市政大樓公共事務管理中心</t>
  </si>
  <si>
    <t>臺北市孔廟管理委員會</t>
  </si>
  <si>
    <t>臺北市殯葬管理處</t>
  </si>
  <si>
    <t>臺北市松山區戶政事務所</t>
  </si>
  <si>
    <t>臺北市信義區戶政事務所</t>
  </si>
  <si>
    <t>臺北市大安區戶政事務所</t>
  </si>
  <si>
    <t>臺北市中山區戶政事務所</t>
  </si>
  <si>
    <t>臺北市中正區戶政事務所</t>
  </si>
  <si>
    <t>臺北市大同區戶政事務所</t>
  </si>
  <si>
    <t>臺北市南港區戶政事務所</t>
  </si>
  <si>
    <t>臺北市內湖區戶政事務所</t>
  </si>
  <si>
    <t>臺北市士林區戶政事務所</t>
  </si>
  <si>
    <t>臺北市北投區戶政事務所</t>
  </si>
  <si>
    <t>臺北市文山區戶政事務所</t>
  </si>
  <si>
    <t>臺北市萬華區戶政事務所</t>
  </si>
  <si>
    <t>臺北市稅捐稽徵處</t>
  </si>
  <si>
    <t>臺北市動產質借處</t>
  </si>
  <si>
    <t>臺北市立圖書館</t>
  </si>
  <si>
    <t>臺北市立動物園</t>
  </si>
  <si>
    <t>臺北市教師研習中心</t>
  </si>
  <si>
    <t>臺北市立天文科學教育館</t>
  </si>
  <si>
    <t>臺北市青少年發展處</t>
  </si>
  <si>
    <t>臺北市家庭教育中心</t>
  </si>
  <si>
    <t>臺北市立大學</t>
  </si>
  <si>
    <t>臺北市立大學附設實驗國民小學</t>
  </si>
  <si>
    <t>臺北市立建國高級中學</t>
  </si>
  <si>
    <t>臺北市立成功高級中學</t>
  </si>
  <si>
    <t>臺北市立第一女子高級中學</t>
  </si>
  <si>
    <t>臺北市立中山女子高級中學</t>
  </si>
  <si>
    <t>臺北市立景美女子高級中學</t>
  </si>
  <si>
    <t>臺北市立中正高級中學</t>
  </si>
  <si>
    <t>臺北市立復興高級中學</t>
  </si>
  <si>
    <t>臺北市立松山高級中學</t>
  </si>
  <si>
    <t>臺北市立內湖高級中學</t>
  </si>
  <si>
    <t>臺北市立大同高級中學</t>
  </si>
  <si>
    <t>臺北市立麗山高級中學</t>
  </si>
  <si>
    <t>臺北市立華江高級中學</t>
  </si>
  <si>
    <t>臺北市立明倫高級中學</t>
  </si>
  <si>
    <t>臺北市立和平高級中學</t>
  </si>
  <si>
    <t>臺北市立永春高級中學</t>
  </si>
  <si>
    <t>臺北市立陽明高級中學</t>
  </si>
  <si>
    <t>臺北市立成淵高級中學</t>
  </si>
  <si>
    <t>臺北市立大安高級工業職業學校</t>
  </si>
  <si>
    <t>臺北市立松山高級工農職業學校</t>
  </si>
  <si>
    <t>臺北市立士林高級商業職業學校</t>
  </si>
  <si>
    <t>臺北市立南港高級工業職業學校</t>
  </si>
  <si>
    <t>臺北市立木柵高級工業職業學校</t>
  </si>
  <si>
    <t>臺北市立內湖高級工業職業學校</t>
  </si>
  <si>
    <t>臺北市立松山高級商業家事職業學校</t>
  </si>
  <si>
    <t>臺北市立西松高級中學</t>
  </si>
  <si>
    <t>臺北市立大理高級中學</t>
  </si>
  <si>
    <t>臺北市立大直高級中學</t>
  </si>
  <si>
    <t>臺北市立萬芳高級中學</t>
  </si>
  <si>
    <t>臺北市立百齡高級中學</t>
  </si>
  <si>
    <t>臺北市立南港高級中學</t>
  </si>
  <si>
    <t>臺北市立南湖高級中學</t>
  </si>
  <si>
    <t>臺北市立中崙高級中學</t>
  </si>
  <si>
    <t>臺北市立育成高級中學</t>
  </si>
  <si>
    <t>臺北市立文山特殊教育學校</t>
  </si>
  <si>
    <t>臺北市立啟明學校</t>
  </si>
  <si>
    <t>臺北市立啟聰學校</t>
  </si>
  <si>
    <t>臺北市立啟智學校</t>
  </si>
  <si>
    <t>臺北市立介壽國民中學</t>
  </si>
  <si>
    <t>臺北市立民生國民中學</t>
  </si>
  <si>
    <t>臺北市立興雅國民中學</t>
  </si>
  <si>
    <t>臺北市立仁愛國民中學</t>
  </si>
  <si>
    <t>臺北市立大安國民中學</t>
  </si>
  <si>
    <t>臺北市立懷生國民中學</t>
  </si>
  <si>
    <t>臺北市立芳和國民中學</t>
  </si>
  <si>
    <t>臺北市立弘道國民中學</t>
  </si>
  <si>
    <t>臺北市立民族國民中學</t>
  </si>
  <si>
    <t>臺北市立螢橋國民中學</t>
  </si>
  <si>
    <t>臺北市立南門國民中學</t>
  </si>
  <si>
    <t>臺北市立萬華國民中學</t>
  </si>
  <si>
    <t>臺北市立雙園國民中學</t>
  </si>
  <si>
    <t>臺北市立建成國民中學</t>
  </si>
  <si>
    <t>臺北市立忠孝國民中學</t>
  </si>
  <si>
    <t>臺北市立民權國民中學</t>
  </si>
  <si>
    <t>臺北市立蘭州國民中學</t>
  </si>
  <si>
    <t>臺北市立新興國民中學</t>
  </si>
  <si>
    <t>臺北市立誠正國民中學</t>
  </si>
  <si>
    <t>臺北市立內湖國民中學</t>
  </si>
  <si>
    <t>臺北市立景美國民中學</t>
  </si>
  <si>
    <t>臺北市立興福國民中學</t>
  </si>
  <si>
    <t>臺北市立木柵國民中學</t>
  </si>
  <si>
    <t>臺北市立實踐國民中學</t>
  </si>
  <si>
    <t>臺北市立北政國民中學</t>
  </si>
  <si>
    <t>臺北市立士林國民中學</t>
  </si>
  <si>
    <t>臺北市立桃源國民中學</t>
  </si>
  <si>
    <t>臺北市立至善國民中學</t>
  </si>
  <si>
    <t>臺北市立格致國民中學</t>
  </si>
  <si>
    <t>臺北市立北投國民中學</t>
  </si>
  <si>
    <t>臺北市立新民國民中學</t>
  </si>
  <si>
    <t>臺北市立明德國民中學</t>
  </si>
  <si>
    <t>臺北市立永吉國民中學</t>
  </si>
  <si>
    <t>臺北市立蘭雅國民中學</t>
  </si>
  <si>
    <t>臺北市立龍山國民中學</t>
  </si>
  <si>
    <t>臺北市立中山國民中學</t>
  </si>
  <si>
    <t>臺北市立麗山國民中學</t>
  </si>
  <si>
    <t>臺北市立中正國民中學</t>
  </si>
  <si>
    <t>臺北市立福安國民中學</t>
  </si>
  <si>
    <t>臺北市立五常國民中學</t>
  </si>
  <si>
    <t>臺北市立三民國民中學</t>
  </si>
  <si>
    <t>臺北市立景興國民中學</t>
  </si>
  <si>
    <t>臺北市立信義國民中學</t>
  </si>
  <si>
    <t>臺北市立敦化國民中學</t>
  </si>
  <si>
    <t>臺北市立西湖國民中學</t>
  </si>
  <si>
    <t>臺北市立東湖國民中學</t>
  </si>
  <si>
    <t>臺北市立石牌國民中學</t>
  </si>
  <si>
    <t>臺北市立金華國民中學</t>
  </si>
  <si>
    <t>臺北市立長安國民中學</t>
  </si>
  <si>
    <t>臺北市立北安國民中學</t>
  </si>
  <si>
    <t>臺北市立古亭國民中學</t>
  </si>
  <si>
    <t>臺北市立重慶國民中學</t>
  </si>
  <si>
    <t>臺北市立成德國民中學</t>
  </si>
  <si>
    <t>臺北市立明湖國民中學</t>
  </si>
  <si>
    <t>臺北市立天母國民中學</t>
  </si>
  <si>
    <t>臺北市立關渡國民中學</t>
  </si>
  <si>
    <t>臺北市立龍門國民中學</t>
  </si>
  <si>
    <t>臺北市立濱江國民中學</t>
  </si>
  <si>
    <t>臺北市松山區松山國民小學</t>
  </si>
  <si>
    <t>臺北市松山區西松國民小學</t>
  </si>
  <si>
    <t>臺北市松山區敦化國民小學</t>
  </si>
  <si>
    <t>臺北市松山區民生國民小學</t>
  </si>
  <si>
    <t>臺北市松山區民權國民小學</t>
  </si>
  <si>
    <t>臺北市大安區龍安國民小學</t>
  </si>
  <si>
    <t>臺北市大安區大安國民小學</t>
  </si>
  <si>
    <t>臺北市大安區幸安國民小學</t>
  </si>
  <si>
    <t>臺北市大安區建安國民小學</t>
  </si>
  <si>
    <t>臺北市大安區仁愛國民小學</t>
  </si>
  <si>
    <t>臺北市大安區金華國民小學</t>
  </si>
  <si>
    <t>臺北市大同區延平國民小學</t>
  </si>
  <si>
    <t>臺北市大同區大橋國民小學</t>
  </si>
  <si>
    <t>臺北市大同區雙蓮國民小學</t>
  </si>
  <si>
    <t>臺北市大同區大同國民小學</t>
  </si>
  <si>
    <t>臺北市大同區大龍國民小學</t>
  </si>
  <si>
    <t>臺北市中山區中山國民小學</t>
  </si>
  <si>
    <t>臺北市中山區中正國民小學</t>
  </si>
  <si>
    <t>臺北市中山區長安國民小學</t>
  </si>
  <si>
    <t>臺北市中山區長春國民小學</t>
  </si>
  <si>
    <t>臺北市中山區大直國民小學</t>
  </si>
  <si>
    <t>臺北市中山區大佳國民小學</t>
  </si>
  <si>
    <t>臺北市中山區五常國民小學</t>
  </si>
  <si>
    <t>臺北市中山區吉林國民小學</t>
  </si>
  <si>
    <t>臺北市中山區懷生國民小學</t>
  </si>
  <si>
    <t>臺北市南港區南港國民小學</t>
  </si>
  <si>
    <t>臺北市南港區舊莊國民小學</t>
  </si>
  <si>
    <t>臺北市南港區玉成國民小學</t>
  </si>
  <si>
    <t>臺北市南港區成德國民小學</t>
  </si>
  <si>
    <t>臺北市內湖區內湖國民小學</t>
  </si>
  <si>
    <t>臺北市內湖區碧湖國民小學</t>
  </si>
  <si>
    <t>臺北市內湖區潭美國民小學</t>
  </si>
  <si>
    <t>臺北市內湖區東湖國民小學</t>
  </si>
  <si>
    <t>臺北市士林區士林國民小學</t>
  </si>
  <si>
    <t>臺北市士林區士東國民小學</t>
  </si>
  <si>
    <t>臺北市士林區福林國民小學</t>
  </si>
  <si>
    <t>臺北市士林區陽明山國民小學</t>
  </si>
  <si>
    <t>臺北市士林區社子國民小學</t>
  </si>
  <si>
    <t>臺北市士林區雨聲國民小學</t>
  </si>
  <si>
    <t>臺北市士林區富安國民小學</t>
  </si>
  <si>
    <t>臺北市士林區溪山國民小學</t>
  </si>
  <si>
    <t>臺北市士林區平等國民小學</t>
  </si>
  <si>
    <t>臺北市士林區百齡國民小學</t>
  </si>
  <si>
    <t>臺北市士林區葫蘆國民小學</t>
  </si>
  <si>
    <t>臺北市士林區雙溪國民小學</t>
  </si>
  <si>
    <t>臺北市北投區北投國民小學</t>
  </si>
  <si>
    <t>臺北市北投區逸仙國民小學</t>
  </si>
  <si>
    <t>臺北市北投區石牌國民小學</t>
  </si>
  <si>
    <t>臺北市北投區關渡國民小學</t>
  </si>
  <si>
    <t>臺北市北投區湖田國民小學</t>
  </si>
  <si>
    <t>臺北市北投區清江國民小學</t>
  </si>
  <si>
    <t>臺北市北投區泉源國民小學</t>
  </si>
  <si>
    <t>臺北市北投區大屯國民小學</t>
  </si>
  <si>
    <t>臺北市北投區湖山國民小學</t>
  </si>
  <si>
    <t>臺北市北投區義方國民小學</t>
  </si>
  <si>
    <t>臺北市北投區文林國民小學</t>
  </si>
  <si>
    <t>臺北市北投區桃源國民小學</t>
  </si>
  <si>
    <t>臺北市士林區雨農國民小學</t>
  </si>
  <si>
    <t>臺北市松山區民族國民小學</t>
  </si>
  <si>
    <t>臺北市北投區明德國民小學</t>
  </si>
  <si>
    <t>臺北市北投區立農國民小學</t>
  </si>
  <si>
    <t>臺北市內湖區西湖國民小學</t>
  </si>
  <si>
    <t>臺北市松山區三民國民小學</t>
  </si>
  <si>
    <t>臺北市南港區胡適國民小學</t>
  </si>
  <si>
    <t>臺北市內湖區康寧國民小學</t>
  </si>
  <si>
    <t>臺北市士林區天母國民小學</t>
  </si>
  <si>
    <t>臺北市士林區文昌國民小學</t>
  </si>
  <si>
    <t>臺北市南港區東新國民小學</t>
  </si>
  <si>
    <t>臺北市內湖區明湖國民小學</t>
  </si>
  <si>
    <t>臺北市士林區蘭雅國民小學</t>
  </si>
  <si>
    <t>臺北市內湖區新湖國民小學</t>
  </si>
  <si>
    <t>臺北市北投區文化國民小學</t>
  </si>
  <si>
    <t>臺北市內湖區文湖國民小學</t>
  </si>
  <si>
    <t>臺北市內湖區大湖國民小學</t>
  </si>
  <si>
    <t>臺北市南港區修德國民小學</t>
  </si>
  <si>
    <t>臺北市信義區興雅國民小學</t>
  </si>
  <si>
    <t>臺北市信義區永春國民小學</t>
  </si>
  <si>
    <t>臺北市信義區光復國民小學</t>
  </si>
  <si>
    <t>臺北市信義區三興國民小學</t>
  </si>
  <si>
    <t>臺北市信義區信義國民小學</t>
  </si>
  <si>
    <t>臺北市信義區吳興國民小學</t>
  </si>
  <si>
    <t>臺北市信義區福德國民小學</t>
  </si>
  <si>
    <t>臺北市信義區永吉國民小學</t>
  </si>
  <si>
    <t>臺北市中正區螢橋國民小學</t>
  </si>
  <si>
    <t>臺北市中正區河堤國民小學</t>
  </si>
  <si>
    <t>臺北市中正區東門國民小學</t>
  </si>
  <si>
    <t>臺北市中正區忠義國民小學</t>
  </si>
  <si>
    <t>臺北市中正區南門國民小學</t>
  </si>
  <si>
    <t>臺北市中正區忠孝國民小學</t>
  </si>
  <si>
    <t>臺北市大安區古亭國民小學</t>
  </si>
  <si>
    <t>臺北市大安區銘傳國民小學</t>
  </si>
  <si>
    <t>臺北市大安區公館國民小學</t>
  </si>
  <si>
    <t>臺北市萬華區福星國民小學</t>
  </si>
  <si>
    <t>臺北市萬華區新和國民小學</t>
  </si>
  <si>
    <t>臺北市萬華區東園國民小學</t>
  </si>
  <si>
    <t>臺北市萬華區雙園國民小學</t>
  </si>
  <si>
    <t>臺北市萬華區大理國民小學</t>
  </si>
  <si>
    <t>臺北市萬華區西園國民小學</t>
  </si>
  <si>
    <t>臺北市萬華區萬大國民小學</t>
  </si>
  <si>
    <t>臺北市萬華區華江國民小學</t>
  </si>
  <si>
    <t>臺北市萬華區西門國民小學</t>
  </si>
  <si>
    <t>臺北市萬華區老松國民小學</t>
  </si>
  <si>
    <t>臺北市萬華區龍山國民小學</t>
  </si>
  <si>
    <t>臺北市大同區蓬萊國民小學</t>
  </si>
  <si>
    <t>臺北市大同區日新國民小學</t>
  </si>
  <si>
    <t>臺北市大同區太平國民小學</t>
  </si>
  <si>
    <t>臺北市大同區永樂國民小學</t>
  </si>
  <si>
    <t>臺北市文山區景美國民小學</t>
  </si>
  <si>
    <t>臺北市文山區武功國民小學</t>
  </si>
  <si>
    <t>臺北市文山區興德國民小學</t>
  </si>
  <si>
    <t>臺北市文山區溪口國民小學</t>
  </si>
  <si>
    <t>臺北市文山區興隆國民小學</t>
  </si>
  <si>
    <t>臺北市文山區志清國民小學</t>
  </si>
  <si>
    <t>臺北市文山區景興國民小學</t>
  </si>
  <si>
    <t>臺北市文山區木柵國民小學</t>
  </si>
  <si>
    <t>臺北市文山區永建國民小學</t>
  </si>
  <si>
    <t>臺北市文山區博嘉國民小學</t>
  </si>
  <si>
    <t>臺北市文山區實踐國民小學</t>
  </si>
  <si>
    <t>臺北市文山區萬芳國民小學</t>
  </si>
  <si>
    <t>臺北市文山區萬興國民小學</t>
  </si>
  <si>
    <t>臺北市文山區指南國民小學</t>
  </si>
  <si>
    <t>臺北市文山區明道國民小學</t>
  </si>
  <si>
    <t>臺北市文山區力行國民小學</t>
  </si>
  <si>
    <t>臺北市士林區劍潭國民小學</t>
  </si>
  <si>
    <t>臺北市士林區三玉國民小學</t>
  </si>
  <si>
    <t>臺北市士林區芝山國民小學</t>
  </si>
  <si>
    <t>臺北市內湖區麗山國民小學</t>
  </si>
  <si>
    <t>臺北市信義區博愛國民小學</t>
  </si>
  <si>
    <t>臺北市文山區興華國民小學</t>
  </si>
  <si>
    <t>臺北市文山區萬福國民小學</t>
  </si>
  <si>
    <t>臺北市國語實驗國民小學</t>
  </si>
  <si>
    <t>臺北市文山區辛亥國民小學</t>
  </si>
  <si>
    <t>臺北市內湖區南湖國民小學</t>
  </si>
  <si>
    <t>臺北市中山區永安國民小學</t>
  </si>
  <si>
    <t>臺北市松山區健康國民小學</t>
  </si>
  <si>
    <t>臺北市大安區新生國民小學</t>
  </si>
  <si>
    <t>臺北市中山區濱江國民小學</t>
  </si>
  <si>
    <t>臺北市內湖區麗湖國民小學</t>
  </si>
  <si>
    <t>臺北市立松山幼兒園</t>
  </si>
  <si>
    <t>臺北市立南港幼兒園</t>
  </si>
  <si>
    <t>臺北市立中山幼兒園</t>
  </si>
  <si>
    <t>臺北市立大安幼兒園</t>
  </si>
  <si>
    <t>臺北市立內湖幼兒園</t>
  </si>
  <si>
    <t>臺北市立士林幼兒園</t>
  </si>
  <si>
    <t>臺北市立信義幼兒園</t>
  </si>
  <si>
    <t>臺北市立大同幼兒園</t>
  </si>
  <si>
    <t>臺北市立北投幼兒園</t>
  </si>
  <si>
    <t>臺北市立萬華幼兒園</t>
  </si>
  <si>
    <t>臺北市立中正幼兒園</t>
  </si>
  <si>
    <t>臺北市立文山幼兒園</t>
  </si>
  <si>
    <t>臺北市立南海實驗幼兒園</t>
  </si>
  <si>
    <t>臺北市立育航幼兒園</t>
  </si>
  <si>
    <t>臺北市政府工務局新建工程處</t>
  </si>
  <si>
    <t>臺北市政府工務局公園路燈工程管理處</t>
  </si>
  <si>
    <t>臺北市政府工務局衛生下水道工程處</t>
  </si>
  <si>
    <t>臺北市政府工務局水利工程處</t>
  </si>
  <si>
    <t>臺北市政府工務局大地工程處</t>
  </si>
  <si>
    <t>臺北市立陽明教養院</t>
  </si>
  <si>
    <t>臺北市家庭暴力暨性侵害防治中心</t>
  </si>
  <si>
    <t>臺北市立浩然敬老院</t>
  </si>
  <si>
    <t>臺北市政府警察局保安警察大隊</t>
  </si>
  <si>
    <t>臺北市政府警察局刑事警察大隊</t>
  </si>
  <si>
    <t>臺北市政府警察局交通警察大隊</t>
  </si>
  <si>
    <t>臺北市政府警察局婦幼警察隊</t>
  </si>
  <si>
    <t>臺北市政府警察局大同分局</t>
  </si>
  <si>
    <t>臺北市政府警察局中山分局</t>
  </si>
  <si>
    <t>臺北市政府警察局大安分局</t>
  </si>
  <si>
    <t>臺北市政府警察局松山分局</t>
  </si>
  <si>
    <t>臺北市政府警察局士林分局</t>
  </si>
  <si>
    <t>臺北市政府警察局北投分局</t>
  </si>
  <si>
    <t>臺北市政府警察局南港分局</t>
  </si>
  <si>
    <t>臺北市政府警察局內湖分局</t>
  </si>
  <si>
    <t>臺北市政府警察局萬華分局</t>
  </si>
  <si>
    <t>臺北市政府警察局信義分局</t>
  </si>
  <si>
    <t>臺北市政府警察局中正第一分局</t>
  </si>
  <si>
    <t>臺北市政府警察局中正第二分局</t>
  </si>
  <si>
    <t>臺北市政府警察局文山第一分局</t>
  </si>
  <si>
    <t>臺北市政府警察局文山第二分局</t>
  </si>
  <si>
    <t>臺北市政府警察局少年警察隊</t>
  </si>
  <si>
    <t>臺北市政府警察局捷運警察隊</t>
  </si>
  <si>
    <t>臺北市政府警察局通信隊</t>
  </si>
  <si>
    <t>臺北市立聯合醫院</t>
  </si>
  <si>
    <t>臺北市松山區健康服務中心</t>
  </si>
  <si>
    <t>臺北市信義區健康服務中心</t>
  </si>
  <si>
    <t>臺北市大安區健康服務中心</t>
  </si>
  <si>
    <t>臺北市中山區健康服務中心</t>
  </si>
  <si>
    <t>臺北市中正區健康服務中心</t>
  </si>
  <si>
    <t>臺北市大同區健康服務中心</t>
  </si>
  <si>
    <t>臺北市萬華區健康服務中心</t>
  </si>
  <si>
    <t>臺北市文山區健康服務中心</t>
  </si>
  <si>
    <t>臺北市內湖區健康服務中心</t>
  </si>
  <si>
    <t>臺北市南港區健康服務中心</t>
  </si>
  <si>
    <t>臺北市士林區健康服務中心</t>
  </si>
  <si>
    <t>臺北市北投區健康服務中心</t>
  </si>
  <si>
    <t>臺北市政府環境保護局內湖垃圾焚化廠</t>
  </si>
  <si>
    <t>臺北市政府環境保護局木柵垃圾焚化廠</t>
  </si>
  <si>
    <t>臺北市政府環境保護局北投垃圾焚化廠</t>
  </si>
  <si>
    <t>臺北自來水事業處工程總隊</t>
  </si>
  <si>
    <t>臺北市政府捷運工程局東區工程處</t>
  </si>
  <si>
    <t>臺北市政府捷運工程局北區工程處</t>
  </si>
  <si>
    <t>臺北市政府捷運工程局南區工程處</t>
  </si>
  <si>
    <t>臺北市政府捷運工程局中區工程處</t>
  </si>
  <si>
    <t>臺北市政府捷運工程局機電系統工程處</t>
  </si>
  <si>
    <t>臺北市交通管制工程處</t>
  </si>
  <si>
    <t>臺北市交通事件裁決所</t>
  </si>
  <si>
    <t>臺北市公共運輸處</t>
  </si>
  <si>
    <t>臺北市停車管理工程處</t>
  </si>
  <si>
    <t>臺北市都市更新處</t>
  </si>
  <si>
    <t>臺北市建築管理工程處</t>
  </si>
  <si>
    <t>臺北市立國樂團</t>
  </si>
  <si>
    <t>臺北市立交響樂團</t>
  </si>
  <si>
    <t>臺北市立美術館</t>
  </si>
  <si>
    <t>臺北市中山堂管理所</t>
  </si>
  <si>
    <t>臺北廣播電臺</t>
  </si>
  <si>
    <t>臺北市市場處</t>
  </si>
  <si>
    <t>臺北市商業處</t>
  </si>
  <si>
    <t>臺北市動物保護處</t>
  </si>
  <si>
    <t>臺北市松山地政事務所</t>
  </si>
  <si>
    <t>臺北市古亭地政事務所</t>
  </si>
  <si>
    <t>臺北市建成地政事務所</t>
  </si>
  <si>
    <t>臺北市士林地政事務所</t>
  </si>
  <si>
    <t>臺北市中山地政事務所</t>
  </si>
  <si>
    <t>臺北市大安地政事務所</t>
  </si>
  <si>
    <t>臺北市政府地政局土地開發總隊</t>
  </si>
  <si>
    <t>臺北市就業服務處</t>
  </si>
  <si>
    <t>臺北市勞動力重建運用處</t>
  </si>
  <si>
    <t>臺北市勞動檢查處</t>
  </si>
  <si>
    <t>臺北市職能發展學院</t>
  </si>
  <si>
    <t>臺北市藝文推廣處</t>
  </si>
  <si>
    <t>臺北市立文獻館</t>
  </si>
  <si>
    <t>臺北市政府環境保護局環保稽查大隊</t>
  </si>
  <si>
    <t>機關學校名稱</t>
    <phoneticPr fontId="6" type="noConversion"/>
  </si>
  <si>
    <t>二級機關小計</t>
    <phoneticPr fontId="6" type="noConversion"/>
  </si>
  <si>
    <t>學校小計</t>
    <phoneticPr fontId="6" type="noConversion"/>
  </si>
  <si>
    <t>所有機關學校合計</t>
    <phoneticPr fontId="6" type="noConversion"/>
  </si>
  <si>
    <t>區公所小計</t>
    <phoneticPr fontId="6" type="noConversion"/>
  </si>
  <si>
    <t>所有機關合計</t>
    <phoneticPr fontId="6" type="noConversion"/>
  </si>
  <si>
    <t>一級機關小計</t>
    <phoneticPr fontId="6" type="noConversion"/>
  </si>
  <si>
    <t>線上簽核比率
D=C/(A+B)</t>
  </si>
  <si>
    <t>臺北市和平實驗國民小學</t>
  </si>
  <si>
    <t>提升公文線上簽核比率</t>
    <phoneticPr fontId="6" type="noConversion"/>
  </si>
  <si>
    <t>落實執行電子化會議</t>
    <phoneticPr fontId="6" type="noConversion"/>
  </si>
  <si>
    <t>電子收文
A</t>
    <phoneticPr fontId="6" type="noConversion"/>
  </si>
  <si>
    <t>自創簽稿數
B</t>
    <phoneticPr fontId="6" type="noConversion"/>
  </si>
  <si>
    <t>線上簽核數
C</t>
    <phoneticPr fontId="6" type="noConversion"/>
  </si>
  <si>
    <t>臺北市立公國民中學</t>
    <phoneticPr fontId="31" type="noConversion"/>
  </si>
  <si>
    <t>減少文書行政用紙</t>
    <phoneticPr fontId="6" type="noConversion"/>
  </si>
  <si>
    <t>資料來源：減紙填報系統下載（機關107年1月6日下載）。</t>
    <phoneticPr fontId="31" type="noConversion"/>
  </si>
  <si>
    <t>所有會議場次
E</t>
    <phoneticPr fontId="6" type="noConversion"/>
  </si>
  <si>
    <t>電子化會議場次
F</t>
    <phoneticPr fontId="6" type="noConversion"/>
  </si>
  <si>
    <t>電子化會議比率
G=F/E</t>
    <phoneticPr fontId="31" type="noConversion"/>
  </si>
  <si>
    <t>106年節能減紙作業績效一覽表</t>
    <phoneticPr fontId="6" type="noConversion"/>
  </si>
  <si>
    <t>106年採購紙張數量(箱)</t>
    <phoneticPr fontId="6" type="noConversion"/>
  </si>
  <si>
    <t>1.秘書處電子收文數含1件紙本轉線上簽核件數。</t>
    <phoneticPr fontId="6" type="noConversion"/>
  </si>
  <si>
    <t>2.研考會電子收文數含5件紙本轉線上簽核件數。</t>
    <phoneticPr fontId="6" type="noConversion"/>
  </si>
  <si>
    <t>3.資訊局電子收文數含62件紙本轉線上簽核件數。</t>
    <phoneticPr fontId="31" type="noConversion"/>
  </si>
  <si>
    <t>4.公管中心電子收文數含4件紙本轉線上簽核件數。</t>
    <phoneticPr fontId="31" type="noConversion"/>
  </si>
  <si>
    <t>5.稅捐處電子收文數含39,460件紙本轉線上簽核件數。</t>
    <phoneticPr fontId="31" type="noConversion"/>
  </si>
  <si>
    <t>6.聯合醫院電子收文數含10,379件紙本轉線上簽核件數。</t>
    <phoneticPr fontId="31" type="noConversion"/>
  </si>
  <si>
    <t>備註: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</si>
</sst>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_-* #,##0_-;\-* #,##0_-;_-* &quot;-&quot;??_-;_-@_-"/>
    <numFmt numFmtId="177" formatCode="_-* #,##0.0_-;\-* #,##0.0_-;_-* &quot;-&quot;??_-;_-@_-"/>
    <numFmt numFmtId="178" formatCode="#,##0_);[Red]\(#,##0\)"/>
    <numFmt numFmtId="179" formatCode="#,##0.0_ "/>
  </numFmts>
  <fonts count="34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name val="標楷體"/>
      <family val="4"/>
      <charset val="136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3" fillId="0" borderId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23" borderId="5" applyNumberFormat="0" applyFont="0" applyAlignment="0" applyProtection="0">
      <alignment vertical="center"/>
    </xf>
    <xf numFmtId="0" fontId="11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3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2" fillId="0" borderId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9" fillId="0" borderId="1" xfId="0" applyFont="1" applyBorder="1" applyAlignment="1">
      <alignment vertical="center" wrapText="1"/>
    </xf>
    <xf numFmtId="176" fontId="29" fillId="0" borderId="1" xfId="27" applyNumberFormat="1" applyFont="1" applyBorder="1">
      <alignment vertical="center"/>
    </xf>
    <xf numFmtId="10" fontId="29" fillId="0" borderId="1" xfId="0" applyNumberFormat="1" applyFont="1" applyBorder="1">
      <alignment vertical="center"/>
    </xf>
    <xf numFmtId="10" fontId="29" fillId="33" borderId="1" xfId="0" applyNumberFormat="1" applyFont="1" applyFill="1" applyBorder="1">
      <alignment vertical="center"/>
    </xf>
    <xf numFmtId="10" fontId="30" fillId="0" borderId="1" xfId="0" applyNumberFormat="1" applyFont="1" applyFill="1" applyBorder="1">
      <alignment vertical="center"/>
    </xf>
    <xf numFmtId="0" fontId="29" fillId="0" borderId="0" xfId="0" applyFont="1">
      <alignment vertical="center"/>
    </xf>
    <xf numFmtId="0" fontId="29" fillId="0" borderId="1" xfId="0" applyFont="1" applyBorder="1">
      <alignment vertical="center"/>
    </xf>
    <xf numFmtId="0" fontId="8" fillId="33" borderId="1" xfId="20" applyFont="1" applyFill="1" applyBorder="1" applyAlignment="1">
      <alignment vertical="center" wrapText="1"/>
    </xf>
    <xf numFmtId="176" fontId="8" fillId="33" borderId="1" xfId="32" applyNumberFormat="1" applyFont="1" applyFill="1" applyBorder="1" applyAlignment="1">
      <alignment vertical="center"/>
    </xf>
    <xf numFmtId="10" fontId="8" fillId="33" borderId="1" xfId="20" applyNumberFormat="1" applyFont="1" applyFill="1" applyBorder="1" applyAlignment="1">
      <alignment vertical="center"/>
    </xf>
    <xf numFmtId="177" fontId="8" fillId="33" borderId="1" xfId="32" applyNumberFormat="1" applyFont="1" applyFill="1" applyBorder="1" applyAlignment="1">
      <alignment vertical="center"/>
    </xf>
    <xf numFmtId="176" fontId="9" fillId="0" borderId="1" xfId="32" applyNumberFormat="1" applyFont="1" applyFill="1" applyBorder="1" applyAlignment="1">
      <alignment vertical="center"/>
    </xf>
    <xf numFmtId="0" fontId="8" fillId="0" borderId="1" xfId="20" applyFont="1" applyFill="1" applyBorder="1" applyAlignment="1">
      <alignment vertical="center"/>
    </xf>
    <xf numFmtId="0" fontId="7" fillId="0" borderId="1" xfId="20" applyFont="1" applyFill="1" applyBorder="1" applyAlignment="1">
      <alignment horizontal="center" vertical="center" wrapText="1"/>
    </xf>
    <xf numFmtId="0" fontId="8" fillId="0" borderId="1" xfId="20" applyFont="1" applyBorder="1" applyAlignment="1">
      <alignment horizontal="center" vertical="center"/>
    </xf>
    <xf numFmtId="0" fontId="29" fillId="34" borderId="1" xfId="0" applyFont="1" applyFill="1" applyBorder="1" applyAlignment="1">
      <alignment vertical="center" wrapText="1"/>
    </xf>
    <xf numFmtId="0" fontId="29" fillId="34" borderId="1" xfId="0" applyFont="1" applyFill="1" applyBorder="1" applyAlignment="1">
      <alignment horizontal="center" vertical="center" wrapText="1"/>
    </xf>
    <xf numFmtId="176" fontId="29" fillId="35" borderId="1" xfId="27" applyNumberFormat="1" applyFont="1" applyFill="1" applyBorder="1" applyAlignment="1">
      <alignment horizontal="center" vertical="center" wrapText="1"/>
    </xf>
    <xf numFmtId="0" fontId="30" fillId="35" borderId="1" xfId="0" applyFont="1" applyFill="1" applyBorder="1" applyAlignment="1">
      <alignment horizontal="center" vertical="center" wrapText="1"/>
    </xf>
    <xf numFmtId="176" fontId="29" fillId="36" borderId="1" xfId="27" applyNumberFormat="1" applyFont="1" applyFill="1" applyBorder="1" applyAlignment="1">
      <alignment horizontal="center" vertical="center" wrapText="1"/>
    </xf>
    <xf numFmtId="0" fontId="30" fillId="36" borderId="1" xfId="0" applyFont="1" applyFill="1" applyBorder="1" applyAlignment="1">
      <alignment horizontal="center" vertical="center" wrapText="1"/>
    </xf>
    <xf numFmtId="0" fontId="29" fillId="0" borderId="0" xfId="63" applyFont="1"/>
    <xf numFmtId="0" fontId="29" fillId="0" borderId="1" xfId="63" applyFont="1" applyBorder="1" applyAlignment="1">
      <alignment vertical="center"/>
    </xf>
    <xf numFmtId="0" fontId="29" fillId="0" borderId="1" xfId="63" applyFont="1" applyBorder="1" applyAlignment="1">
      <alignment vertical="center" wrapText="1"/>
    </xf>
    <xf numFmtId="178" fontId="29" fillId="0" borderId="1" xfId="70" applyNumberFormat="1" applyFont="1" applyBorder="1" applyAlignment="1">
      <alignment vertical="center"/>
    </xf>
    <xf numFmtId="10" fontId="29" fillId="0" borderId="1" xfId="63" applyNumberFormat="1" applyFont="1" applyBorder="1" applyAlignment="1">
      <alignment vertical="center"/>
    </xf>
    <xf numFmtId="179" fontId="29" fillId="0" borderId="1" xfId="63" applyNumberFormat="1" applyFont="1" applyBorder="1" applyAlignment="1">
      <alignment vertical="center"/>
    </xf>
    <xf numFmtId="179" fontId="29" fillId="0" borderId="1" xfId="63" applyNumberFormat="1" applyFont="1" applyFill="1" applyBorder="1" applyAlignment="1">
      <alignment vertical="center"/>
    </xf>
    <xf numFmtId="0" fontId="8" fillId="0" borderId="0" xfId="25" applyFont="1">
      <alignment vertical="center"/>
    </xf>
    <xf numFmtId="177" fontId="30" fillId="0" borderId="1" xfId="32" applyNumberFormat="1" applyFont="1" applyFill="1" applyBorder="1" applyAlignment="1">
      <alignment vertical="center"/>
    </xf>
    <xf numFmtId="0" fontId="29" fillId="0" borderId="0" xfId="63" applyFont="1" applyAlignment="1">
      <alignment vertical="center"/>
    </xf>
    <xf numFmtId="0" fontId="29" fillId="0" borderId="0" xfId="63" applyFont="1" applyAlignment="1">
      <alignment vertical="center" wrapText="1"/>
    </xf>
    <xf numFmtId="178" fontId="29" fillId="0" borderId="0" xfId="70" applyNumberFormat="1" applyFont="1" applyAlignment="1">
      <alignment vertical="center"/>
    </xf>
    <xf numFmtId="0" fontId="8" fillId="33" borderId="1" xfId="20" applyFont="1" applyFill="1" applyBorder="1" applyAlignment="1">
      <alignment vertical="center" wrapText="1"/>
    </xf>
    <xf numFmtId="176" fontId="8" fillId="33" borderId="1" xfId="32" applyNumberFormat="1" applyFont="1" applyFill="1" applyBorder="1" applyAlignment="1">
      <alignment vertical="center"/>
    </xf>
    <xf numFmtId="10" fontId="8" fillId="33" borderId="1" xfId="20" applyNumberFormat="1" applyFont="1" applyFill="1" applyBorder="1" applyAlignment="1">
      <alignment vertical="center"/>
    </xf>
    <xf numFmtId="10" fontId="9" fillId="0" borderId="1" xfId="20" applyNumberFormat="1" applyFont="1" applyFill="1" applyBorder="1" applyAlignment="1">
      <alignment vertical="center"/>
    </xf>
    <xf numFmtId="177" fontId="29" fillId="40" borderId="1" xfId="27" applyNumberFormat="1" applyFont="1" applyFill="1" applyBorder="1" applyAlignment="1">
      <alignment horizontal="center" vertical="center" wrapText="1"/>
    </xf>
    <xf numFmtId="0" fontId="33" fillId="0" borderId="1" xfId="63" applyFont="1" applyFill="1" applyBorder="1" applyAlignment="1">
      <alignment vertical="center"/>
    </xf>
    <xf numFmtId="0" fontId="33" fillId="0" borderId="1" xfId="63" applyFont="1" applyFill="1" applyBorder="1" applyAlignment="1">
      <alignment vertical="center" wrapText="1"/>
    </xf>
    <xf numFmtId="178" fontId="33" fillId="0" borderId="1" xfId="70" applyNumberFormat="1" applyFont="1" applyFill="1" applyBorder="1" applyAlignment="1">
      <alignment vertical="center"/>
    </xf>
    <xf numFmtId="10" fontId="33" fillId="0" borderId="1" xfId="63" applyNumberFormat="1" applyFont="1" applyFill="1" applyBorder="1" applyAlignment="1">
      <alignment vertical="center"/>
    </xf>
    <xf numFmtId="179" fontId="33" fillId="0" borderId="1" xfId="63" applyNumberFormat="1" applyFont="1" applyFill="1" applyBorder="1" applyAlignment="1">
      <alignment vertical="center"/>
    </xf>
    <xf numFmtId="0" fontId="33" fillId="0" borderId="0" xfId="63" applyFont="1" applyFill="1"/>
    <xf numFmtId="0" fontId="33" fillId="0" borderId="1" xfId="63" applyFont="1" applyBorder="1" applyAlignment="1">
      <alignment vertical="center"/>
    </xf>
    <xf numFmtId="0" fontId="33" fillId="0" borderId="1" xfId="63" applyFont="1" applyBorder="1" applyAlignment="1">
      <alignment vertical="center" wrapText="1"/>
    </xf>
    <xf numFmtId="178" fontId="33" fillId="0" borderId="1" xfId="70" applyNumberFormat="1" applyFont="1" applyBorder="1" applyAlignment="1">
      <alignment vertical="center"/>
    </xf>
    <xf numFmtId="10" fontId="33" fillId="0" borderId="1" xfId="63" applyNumberFormat="1" applyFont="1" applyBorder="1" applyAlignment="1">
      <alignment vertical="center"/>
    </xf>
    <xf numFmtId="0" fontId="33" fillId="0" borderId="0" xfId="63" applyFont="1"/>
    <xf numFmtId="0" fontId="8" fillId="0" borderId="1" xfId="20" applyFont="1" applyFill="1" applyBorder="1" applyAlignment="1">
      <alignment horizontal="center" vertical="center"/>
    </xf>
    <xf numFmtId="0" fontId="8" fillId="0" borderId="0" xfId="25" applyFont="1" applyFill="1">
      <alignment vertical="center"/>
    </xf>
    <xf numFmtId="177" fontId="29" fillId="41" borderId="1" xfId="27" applyNumberFormat="1" applyFont="1" applyFill="1" applyBorder="1" applyAlignment="1">
      <alignment horizontal="center" vertical="center"/>
    </xf>
    <xf numFmtId="176" fontId="29" fillId="37" borderId="1" xfId="27" applyNumberFormat="1" applyFont="1" applyFill="1" applyBorder="1" applyAlignment="1">
      <alignment horizontal="center" vertical="center"/>
    </xf>
    <xf numFmtId="176" fontId="29" fillId="38" borderId="1" xfId="27" applyNumberFormat="1" applyFont="1" applyFill="1" applyBorder="1" applyAlignment="1">
      <alignment horizontal="center" vertical="center"/>
    </xf>
    <xf numFmtId="176" fontId="29" fillId="39" borderId="1" xfId="27" applyNumberFormat="1" applyFont="1" applyFill="1" applyBorder="1" applyAlignment="1">
      <alignment horizontal="center" vertical="center"/>
    </xf>
    <xf numFmtId="0" fontId="29" fillId="0" borderId="0" xfId="19" applyFont="1" applyFill="1" applyBorder="1" applyAlignment="1">
      <alignment horizontal="left" vertical="center"/>
    </xf>
    <xf numFmtId="0" fontId="29" fillId="0" borderId="0" xfId="0" applyFont="1" applyBorder="1" applyAlignment="1">
      <alignment vertical="center" wrapText="1"/>
    </xf>
  </cellXfs>
  <cellStyles count="79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2 2" xfId="20"/>
    <cellStyle name="一般 2 2 2" xfId="21"/>
    <cellStyle name="一般 2 2 3" xfId="22"/>
    <cellStyle name="一般 2 3" xfId="63"/>
    <cellStyle name="一般 3" xfId="23"/>
    <cellStyle name="一般 4" xfId="24"/>
    <cellStyle name="一般 4 2" xfId="25"/>
    <cellStyle name="一般 5" xfId="26"/>
    <cellStyle name="一般 6" xfId="61"/>
    <cellStyle name="一般 6 2" xfId="73"/>
    <cellStyle name="一般 7" xfId="64"/>
    <cellStyle name="一般 7 2" xfId="75"/>
    <cellStyle name="一般 8" xfId="66"/>
    <cellStyle name="一般 8 2" xfId="77"/>
    <cellStyle name="一般 9" xfId="68"/>
    <cellStyle name="千分位" xfId="27" builtinId="3"/>
    <cellStyle name="千分位 2" xfId="28"/>
    <cellStyle name="千分位 2 2" xfId="29"/>
    <cellStyle name="千分位 2 2 2" xfId="30"/>
    <cellStyle name="千分位 2 2 3" xfId="31"/>
    <cellStyle name="千分位 2 2 4" xfId="32"/>
    <cellStyle name="千分位 3" xfId="33"/>
    <cellStyle name="千分位 4" xfId="34"/>
    <cellStyle name="千分位 4 2" xfId="71"/>
    <cellStyle name="千分位 5" xfId="62"/>
    <cellStyle name="千分位 5 2" xfId="74"/>
    <cellStyle name="千分位 6" xfId="65"/>
    <cellStyle name="千分位 6 2" xfId="76"/>
    <cellStyle name="千分位 7" xfId="67"/>
    <cellStyle name="千分位 7 2" xfId="78"/>
    <cellStyle name="千分位 8" xfId="69"/>
    <cellStyle name="千分位 9" xfId="70"/>
    <cellStyle name="中等" xfId="35" builtinId="28" customBuiltin="1"/>
    <cellStyle name="合計" xfId="36" builtinId="25" customBuiltin="1"/>
    <cellStyle name="好" xfId="37" builtinId="26" customBuiltin="1"/>
    <cellStyle name="百分比 2" xfId="38"/>
    <cellStyle name="百分比 3" xfId="39"/>
    <cellStyle name="百分比 3 2" xfId="72"/>
    <cellStyle name="計算方式" xfId="40" builtinId="22" customBuiltin="1"/>
    <cellStyle name="連結的儲存格" xfId="41" builtinId="24" customBuiltin="1"/>
    <cellStyle name="備註" xfId="42" builtinId="10" customBuiltin="1"/>
    <cellStyle name="備註 2" xfId="43"/>
    <cellStyle name="說明文字" xfId="44" builtinId="53" customBuiltin="1"/>
    <cellStyle name="輔色1" xfId="45" builtinId="29" customBuiltin="1"/>
    <cellStyle name="輔色2" xfId="46" builtinId="33" customBuiltin="1"/>
    <cellStyle name="輔色3" xfId="47" builtinId="37" customBuiltin="1"/>
    <cellStyle name="輔色4" xfId="48" builtinId="41" customBuiltin="1"/>
    <cellStyle name="輔色5" xfId="49" builtinId="45" customBuiltin="1"/>
    <cellStyle name="輔色6" xfId="50" builtinId="49" customBuiltin="1"/>
    <cellStyle name="標題" xfId="51" builtinId="15" customBuiltin="1"/>
    <cellStyle name="標題 1" xfId="52" builtinId="16" customBuiltin="1"/>
    <cellStyle name="標題 2" xfId="53" builtinId="17" customBuiltin="1"/>
    <cellStyle name="標題 3" xfId="54" builtinId="18" customBuiltin="1"/>
    <cellStyle name="標題 4" xfId="55" builtinId="19" customBuiltin="1"/>
    <cellStyle name="輸入" xfId="56" builtinId="20" customBuiltin="1"/>
    <cellStyle name="輸出" xfId="57" builtinId="21" customBuiltin="1"/>
    <cellStyle name="檢查儲存格" xfId="58" builtinId="23" customBuiltin="1"/>
    <cellStyle name="壞" xfId="59" builtinId="27" customBuiltin="1"/>
    <cellStyle name="警告文字" xfId="6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13"/>
  <sheetViews>
    <sheetView tabSelected="1" zoomScaleNormal="100" workbookViewId="0">
      <pane xSplit="2" ySplit="2" topLeftCell="C399" activePane="bottomRight" state="frozen"/>
      <selection pane="topRight" activeCell="C1" sqref="C1"/>
      <selection pane="bottomLeft" activeCell="A3" sqref="A3"/>
      <selection pane="bottomRight" activeCell="C421" sqref="C421"/>
    </sheetView>
  </sheetViews>
  <sheetFormatPr defaultRowHeight="16.5" x14ac:dyDescent="0.25"/>
  <cols>
    <col min="1" max="1" width="4.625" style="31" customWidth="1"/>
    <col min="2" max="2" width="24.625" style="32" customWidth="1"/>
    <col min="3" max="3" width="12.75" style="33" bestFit="1" customWidth="1"/>
    <col min="4" max="4" width="11.625" style="33" customWidth="1"/>
    <col min="5" max="5" width="11.875" style="33" customWidth="1"/>
    <col min="6" max="6" width="13.5" style="31" customWidth="1"/>
    <col min="7" max="7" width="14" style="33" customWidth="1"/>
    <col min="8" max="8" width="15.875" style="33" customWidth="1"/>
    <col min="9" max="9" width="16.375" style="31" customWidth="1"/>
    <col min="10" max="10" width="19.625" style="31" customWidth="1"/>
    <col min="11" max="16384" width="9" style="22"/>
  </cols>
  <sheetData>
    <row r="1" spans="1:10" x14ac:dyDescent="0.25">
      <c r="A1" s="53" t="s">
        <v>416</v>
      </c>
      <c r="B1" s="53"/>
      <c r="C1" s="54" t="s">
        <v>405</v>
      </c>
      <c r="D1" s="54"/>
      <c r="E1" s="54"/>
      <c r="F1" s="54"/>
      <c r="G1" s="55" t="s">
        <v>406</v>
      </c>
      <c r="H1" s="55"/>
      <c r="I1" s="55"/>
      <c r="J1" s="52" t="s">
        <v>411</v>
      </c>
    </row>
    <row r="2" spans="1:10" ht="49.5" customHeight="1" x14ac:dyDescent="0.25">
      <c r="A2" s="16" t="s">
        <v>0</v>
      </c>
      <c r="B2" s="17" t="s">
        <v>396</v>
      </c>
      <c r="C2" s="18" t="s">
        <v>407</v>
      </c>
      <c r="D2" s="18" t="s">
        <v>408</v>
      </c>
      <c r="E2" s="18" t="s">
        <v>409</v>
      </c>
      <c r="F2" s="19" t="s">
        <v>403</v>
      </c>
      <c r="G2" s="20" t="s">
        <v>413</v>
      </c>
      <c r="H2" s="20" t="s">
        <v>414</v>
      </c>
      <c r="I2" s="21" t="s">
        <v>415</v>
      </c>
      <c r="J2" s="38" t="s">
        <v>417</v>
      </c>
    </row>
    <row r="3" spans="1:10" x14ac:dyDescent="0.25">
      <c r="A3" s="23">
        <v>1</v>
      </c>
      <c r="B3" s="24" t="s">
        <v>1</v>
      </c>
      <c r="C3" s="25">
        <v>9602</v>
      </c>
      <c r="D3" s="25">
        <v>2256</v>
      </c>
      <c r="E3" s="25">
        <v>10517</v>
      </c>
      <c r="F3" s="26">
        <f t="shared" ref="F3:F66" si="0">E3/(C3+D3)</f>
        <v>0.88691178950919214</v>
      </c>
      <c r="G3" s="25">
        <v>115</v>
      </c>
      <c r="H3" s="25">
        <v>111</v>
      </c>
      <c r="I3" s="26">
        <f t="shared" ref="I3:I66" si="1">H3/G3</f>
        <v>0.9652173913043478</v>
      </c>
      <c r="J3" s="27">
        <v>124</v>
      </c>
    </row>
    <row r="4" spans="1:10" x14ac:dyDescent="0.25">
      <c r="A4" s="23">
        <v>2</v>
      </c>
      <c r="B4" s="24" t="s">
        <v>2</v>
      </c>
      <c r="C4" s="25">
        <v>19717</v>
      </c>
      <c r="D4" s="25">
        <v>4286</v>
      </c>
      <c r="E4" s="25">
        <v>20459</v>
      </c>
      <c r="F4" s="26">
        <f t="shared" si="0"/>
        <v>0.85235178935966338</v>
      </c>
      <c r="G4" s="25">
        <v>299</v>
      </c>
      <c r="H4" s="25">
        <v>284</v>
      </c>
      <c r="I4" s="26">
        <f t="shared" si="1"/>
        <v>0.94983277591973247</v>
      </c>
      <c r="J4" s="27">
        <v>130</v>
      </c>
    </row>
    <row r="5" spans="1:10" x14ac:dyDescent="0.25">
      <c r="A5" s="23">
        <v>3</v>
      </c>
      <c r="B5" s="24" t="s">
        <v>3</v>
      </c>
      <c r="C5" s="25">
        <v>23834</v>
      </c>
      <c r="D5" s="25">
        <v>4085</v>
      </c>
      <c r="E5" s="25">
        <v>21150</v>
      </c>
      <c r="F5" s="26">
        <f t="shared" si="0"/>
        <v>0.75754862280167623</v>
      </c>
      <c r="G5" s="25">
        <v>409</v>
      </c>
      <c r="H5" s="25">
        <v>379</v>
      </c>
      <c r="I5" s="26">
        <f t="shared" si="1"/>
        <v>0.92665036674816625</v>
      </c>
      <c r="J5" s="27">
        <v>222</v>
      </c>
    </row>
    <row r="6" spans="1:10" x14ac:dyDescent="0.25">
      <c r="A6" s="23">
        <v>4</v>
      </c>
      <c r="B6" s="24" t="s">
        <v>4</v>
      </c>
      <c r="C6" s="25">
        <v>61101</v>
      </c>
      <c r="D6" s="25">
        <v>19182</v>
      </c>
      <c r="E6" s="25">
        <v>60416</v>
      </c>
      <c r="F6" s="26">
        <f t="shared" si="0"/>
        <v>0.75253789718869502</v>
      </c>
      <c r="G6" s="25">
        <v>2434</v>
      </c>
      <c r="H6" s="25">
        <v>2275</v>
      </c>
      <c r="I6" s="26">
        <f t="shared" si="1"/>
        <v>0.9346754313886606</v>
      </c>
      <c r="J6" s="27">
        <v>405</v>
      </c>
    </row>
    <row r="7" spans="1:10" x14ac:dyDescent="0.25">
      <c r="A7" s="23">
        <v>5</v>
      </c>
      <c r="B7" s="24" t="s">
        <v>5</v>
      </c>
      <c r="C7" s="25">
        <v>17270</v>
      </c>
      <c r="D7" s="25">
        <v>6574</v>
      </c>
      <c r="E7" s="25">
        <v>21673</v>
      </c>
      <c r="F7" s="26">
        <f t="shared" si="0"/>
        <v>0.90894984063076667</v>
      </c>
      <c r="G7" s="25">
        <v>330</v>
      </c>
      <c r="H7" s="25">
        <v>320</v>
      </c>
      <c r="I7" s="26">
        <f t="shared" si="1"/>
        <v>0.96969696969696972</v>
      </c>
      <c r="J7" s="27">
        <v>140</v>
      </c>
    </row>
    <row r="8" spans="1:10" x14ac:dyDescent="0.25">
      <c r="A8" s="23">
        <v>6</v>
      </c>
      <c r="B8" s="24" t="s">
        <v>6</v>
      </c>
      <c r="C8" s="25">
        <v>37827</v>
      </c>
      <c r="D8" s="25">
        <v>18547</v>
      </c>
      <c r="E8" s="25">
        <v>43560</v>
      </c>
      <c r="F8" s="26">
        <f t="shared" si="0"/>
        <v>0.77269663319970194</v>
      </c>
      <c r="G8" s="25">
        <v>2647</v>
      </c>
      <c r="H8" s="25">
        <v>2506</v>
      </c>
      <c r="I8" s="26">
        <f t="shared" si="1"/>
        <v>0.94673214960332452</v>
      </c>
      <c r="J8" s="27">
        <v>708</v>
      </c>
    </row>
    <row r="9" spans="1:10" x14ac:dyDescent="0.25">
      <c r="A9" s="23">
        <v>7</v>
      </c>
      <c r="B9" s="24" t="s">
        <v>7</v>
      </c>
      <c r="C9" s="25">
        <v>32992</v>
      </c>
      <c r="D9" s="25">
        <v>7728</v>
      </c>
      <c r="E9" s="25">
        <v>32069</v>
      </c>
      <c r="F9" s="26">
        <f t="shared" si="0"/>
        <v>0.78754911591355603</v>
      </c>
      <c r="G9" s="25">
        <v>1053</v>
      </c>
      <c r="H9" s="25">
        <v>1010</v>
      </c>
      <c r="I9" s="26">
        <f t="shared" si="1"/>
        <v>0.9591642924976258</v>
      </c>
      <c r="J9" s="28">
        <v>592</v>
      </c>
    </row>
    <row r="10" spans="1:10" x14ac:dyDescent="0.25">
      <c r="A10" s="23">
        <v>8</v>
      </c>
      <c r="B10" s="24" t="s">
        <v>8</v>
      </c>
      <c r="C10" s="25">
        <v>76357</v>
      </c>
      <c r="D10" s="25">
        <v>20172</v>
      </c>
      <c r="E10" s="25">
        <v>77083</v>
      </c>
      <c r="F10" s="26">
        <f t="shared" si="0"/>
        <v>0.79854758673559245</v>
      </c>
      <c r="G10" s="25">
        <v>415</v>
      </c>
      <c r="H10" s="25">
        <v>403</v>
      </c>
      <c r="I10" s="26">
        <f t="shared" si="1"/>
        <v>0.97108433734939759</v>
      </c>
      <c r="J10" s="27">
        <v>831</v>
      </c>
    </row>
    <row r="11" spans="1:10" x14ac:dyDescent="0.25">
      <c r="A11" s="23">
        <v>9</v>
      </c>
      <c r="B11" s="24" t="s">
        <v>9</v>
      </c>
      <c r="C11" s="25">
        <v>31199</v>
      </c>
      <c r="D11" s="25">
        <v>9777</v>
      </c>
      <c r="E11" s="25">
        <v>30208</v>
      </c>
      <c r="F11" s="26">
        <f t="shared" si="0"/>
        <v>0.73721202655212803</v>
      </c>
      <c r="G11" s="25">
        <v>421</v>
      </c>
      <c r="H11" s="25">
        <v>420</v>
      </c>
      <c r="I11" s="26">
        <f t="shared" si="1"/>
        <v>0.99762470308788598</v>
      </c>
      <c r="J11" s="27">
        <v>884</v>
      </c>
    </row>
    <row r="12" spans="1:10" x14ac:dyDescent="0.25">
      <c r="A12" s="23">
        <v>10</v>
      </c>
      <c r="B12" s="24" t="s">
        <v>10</v>
      </c>
      <c r="C12" s="25">
        <v>10839</v>
      </c>
      <c r="D12" s="25">
        <v>1732</v>
      </c>
      <c r="E12" s="25">
        <v>8950</v>
      </c>
      <c r="F12" s="26">
        <f t="shared" si="0"/>
        <v>0.71195608941213906</v>
      </c>
      <c r="G12" s="25">
        <v>214</v>
      </c>
      <c r="H12" s="25">
        <v>200</v>
      </c>
      <c r="I12" s="26">
        <f t="shared" si="1"/>
        <v>0.93457943925233644</v>
      </c>
      <c r="J12" s="27">
        <v>180</v>
      </c>
    </row>
    <row r="13" spans="1:10" x14ac:dyDescent="0.25">
      <c r="A13" s="23">
        <v>11</v>
      </c>
      <c r="B13" s="24" t="s">
        <v>11</v>
      </c>
      <c r="C13" s="25">
        <v>11859</v>
      </c>
      <c r="D13" s="25">
        <v>1627</v>
      </c>
      <c r="E13" s="25">
        <v>11204</v>
      </c>
      <c r="F13" s="26">
        <f t="shared" si="0"/>
        <v>0.83078748331603147</v>
      </c>
      <c r="G13" s="25">
        <v>208</v>
      </c>
      <c r="H13" s="25">
        <v>190</v>
      </c>
      <c r="I13" s="26">
        <f t="shared" si="1"/>
        <v>0.91346153846153844</v>
      </c>
      <c r="J13" s="27">
        <v>95</v>
      </c>
    </row>
    <row r="14" spans="1:10" ht="33" x14ac:dyDescent="0.25">
      <c r="A14" s="23">
        <v>12</v>
      </c>
      <c r="B14" s="24" t="s">
        <v>12</v>
      </c>
      <c r="C14" s="25">
        <v>28737</v>
      </c>
      <c r="D14" s="25">
        <v>1736</v>
      </c>
      <c r="E14" s="25">
        <v>29379</v>
      </c>
      <c r="F14" s="26">
        <f t="shared" si="0"/>
        <v>0.96409936665244644</v>
      </c>
      <c r="G14" s="25">
        <v>307</v>
      </c>
      <c r="H14" s="25">
        <v>284</v>
      </c>
      <c r="I14" s="26">
        <f t="shared" si="1"/>
        <v>0.92508143322475567</v>
      </c>
      <c r="J14" s="27">
        <v>87</v>
      </c>
    </row>
    <row r="15" spans="1:10" x14ac:dyDescent="0.25">
      <c r="A15" s="23">
        <v>13</v>
      </c>
      <c r="B15" s="24" t="s">
        <v>13</v>
      </c>
      <c r="C15" s="25">
        <v>4193</v>
      </c>
      <c r="D15" s="25">
        <v>318</v>
      </c>
      <c r="E15" s="25">
        <v>3788</v>
      </c>
      <c r="F15" s="26">
        <f t="shared" si="0"/>
        <v>0.83972511638217695</v>
      </c>
      <c r="G15" s="25">
        <v>43</v>
      </c>
      <c r="H15" s="25">
        <v>19</v>
      </c>
      <c r="I15" s="26">
        <f t="shared" si="1"/>
        <v>0.44186046511627908</v>
      </c>
      <c r="J15" s="27">
        <v>34</v>
      </c>
    </row>
    <row r="16" spans="1:10" x14ac:dyDescent="0.25">
      <c r="A16" s="23">
        <v>14</v>
      </c>
      <c r="B16" s="24" t="s">
        <v>14</v>
      </c>
      <c r="C16" s="25">
        <v>13489</v>
      </c>
      <c r="D16" s="25">
        <v>8465</v>
      </c>
      <c r="E16" s="25">
        <v>20322</v>
      </c>
      <c r="F16" s="26">
        <f t="shared" si="0"/>
        <v>0.92566274938507787</v>
      </c>
      <c r="G16" s="25">
        <v>539</v>
      </c>
      <c r="H16" s="25">
        <v>511</v>
      </c>
      <c r="I16" s="26">
        <f t="shared" si="1"/>
        <v>0.94805194805194803</v>
      </c>
      <c r="J16" s="27">
        <v>580</v>
      </c>
    </row>
    <row r="17" spans="1:10" x14ac:dyDescent="0.25">
      <c r="A17" s="23">
        <v>15</v>
      </c>
      <c r="B17" s="24" t="s">
        <v>27</v>
      </c>
      <c r="C17" s="25">
        <v>12327</v>
      </c>
      <c r="D17" s="25">
        <v>7465</v>
      </c>
      <c r="E17" s="25">
        <v>13553</v>
      </c>
      <c r="F17" s="26">
        <f t="shared" si="0"/>
        <v>0.68477162489894905</v>
      </c>
      <c r="G17" s="25">
        <v>857</v>
      </c>
      <c r="H17" s="25">
        <v>811</v>
      </c>
      <c r="I17" s="26">
        <f t="shared" si="1"/>
        <v>0.9463243873978997</v>
      </c>
      <c r="J17" s="27">
        <v>494</v>
      </c>
    </row>
    <row r="18" spans="1:10" x14ac:dyDescent="0.25">
      <c r="A18" s="23">
        <v>16</v>
      </c>
      <c r="B18" s="24" t="s">
        <v>28</v>
      </c>
      <c r="C18" s="25">
        <v>23410</v>
      </c>
      <c r="D18" s="25">
        <v>4519</v>
      </c>
      <c r="E18" s="25">
        <v>21481</v>
      </c>
      <c r="F18" s="26">
        <f t="shared" si="0"/>
        <v>0.76912886247269863</v>
      </c>
      <c r="G18" s="25">
        <v>1024</v>
      </c>
      <c r="H18" s="25">
        <v>965</v>
      </c>
      <c r="I18" s="26">
        <f t="shared" si="1"/>
        <v>0.9423828125</v>
      </c>
      <c r="J18" s="27">
        <v>174</v>
      </c>
    </row>
    <row r="19" spans="1:10" x14ac:dyDescent="0.25">
      <c r="A19" s="23">
        <v>17</v>
      </c>
      <c r="B19" s="24" t="s">
        <v>29</v>
      </c>
      <c r="C19" s="25">
        <v>5741</v>
      </c>
      <c r="D19" s="25">
        <v>967</v>
      </c>
      <c r="E19" s="25">
        <v>5836</v>
      </c>
      <c r="F19" s="26">
        <f t="shared" si="0"/>
        <v>0.87000596302921884</v>
      </c>
      <c r="G19" s="25">
        <v>56</v>
      </c>
      <c r="H19" s="25">
        <v>53</v>
      </c>
      <c r="I19" s="26">
        <f t="shared" si="1"/>
        <v>0.9464285714285714</v>
      </c>
      <c r="J19" s="27">
        <v>51</v>
      </c>
    </row>
    <row r="20" spans="1:10" x14ac:dyDescent="0.25">
      <c r="A20" s="23">
        <v>18</v>
      </c>
      <c r="B20" s="24" t="s">
        <v>30</v>
      </c>
      <c r="C20" s="25">
        <v>5155</v>
      </c>
      <c r="D20" s="25">
        <v>1635</v>
      </c>
      <c r="E20" s="25">
        <v>5528</v>
      </c>
      <c r="F20" s="26">
        <f t="shared" si="0"/>
        <v>0.81413843888070692</v>
      </c>
      <c r="G20" s="25">
        <v>68</v>
      </c>
      <c r="H20" s="25">
        <v>67</v>
      </c>
      <c r="I20" s="26">
        <f t="shared" si="1"/>
        <v>0.98529411764705888</v>
      </c>
      <c r="J20" s="27">
        <v>76</v>
      </c>
    </row>
    <row r="21" spans="1:10" x14ac:dyDescent="0.25">
      <c r="A21" s="23">
        <v>19</v>
      </c>
      <c r="B21" s="24" t="s">
        <v>31</v>
      </c>
      <c r="C21" s="25">
        <v>64008</v>
      </c>
      <c r="D21" s="25">
        <v>15737</v>
      </c>
      <c r="E21" s="25">
        <v>55514</v>
      </c>
      <c r="F21" s="26">
        <f t="shared" si="0"/>
        <v>0.69614395886889457</v>
      </c>
      <c r="G21" s="25">
        <v>1903</v>
      </c>
      <c r="H21" s="25">
        <v>1734</v>
      </c>
      <c r="I21" s="26">
        <f t="shared" si="1"/>
        <v>0.91119285338938516</v>
      </c>
      <c r="J21" s="27">
        <v>502</v>
      </c>
    </row>
    <row r="22" spans="1:10" x14ac:dyDescent="0.25">
      <c r="A22" s="23">
        <v>20</v>
      </c>
      <c r="B22" s="24" t="s">
        <v>32</v>
      </c>
      <c r="C22" s="25">
        <v>67536</v>
      </c>
      <c r="D22" s="25">
        <v>14479</v>
      </c>
      <c r="E22" s="25">
        <v>69554</v>
      </c>
      <c r="F22" s="26">
        <f t="shared" si="0"/>
        <v>0.8480643784673535</v>
      </c>
      <c r="G22" s="25">
        <v>940</v>
      </c>
      <c r="H22" s="25">
        <v>915</v>
      </c>
      <c r="I22" s="26">
        <f t="shared" si="1"/>
        <v>0.97340425531914898</v>
      </c>
      <c r="J22" s="27">
        <v>567</v>
      </c>
    </row>
    <row r="23" spans="1:10" s="44" customFormat="1" x14ac:dyDescent="0.25">
      <c r="A23" s="39">
        <v>21</v>
      </c>
      <c r="B23" s="40" t="s">
        <v>33</v>
      </c>
      <c r="C23" s="41">
        <v>16086</v>
      </c>
      <c r="D23" s="41">
        <v>7894</v>
      </c>
      <c r="E23" s="41">
        <v>16903</v>
      </c>
      <c r="F23" s="42">
        <f t="shared" si="0"/>
        <v>0.70487906588824023</v>
      </c>
      <c r="G23" s="41">
        <v>1289</v>
      </c>
      <c r="H23" s="41">
        <v>1074</v>
      </c>
      <c r="I23" s="42">
        <f t="shared" si="1"/>
        <v>0.83320403413498834</v>
      </c>
      <c r="J23" s="43">
        <v>410</v>
      </c>
    </row>
    <row r="24" spans="1:10" s="44" customFormat="1" x14ac:dyDescent="0.25">
      <c r="A24" s="39">
        <v>22</v>
      </c>
      <c r="B24" s="40" t="s">
        <v>34</v>
      </c>
      <c r="C24" s="41">
        <v>4585</v>
      </c>
      <c r="D24" s="41">
        <v>859</v>
      </c>
      <c r="E24" s="41">
        <v>4715</v>
      </c>
      <c r="F24" s="42">
        <f t="shared" si="0"/>
        <v>0.86609110947832479</v>
      </c>
      <c r="G24" s="41">
        <v>68</v>
      </c>
      <c r="H24" s="41">
        <v>20</v>
      </c>
      <c r="I24" s="42">
        <f t="shared" si="1"/>
        <v>0.29411764705882354</v>
      </c>
      <c r="J24" s="43">
        <v>40</v>
      </c>
    </row>
    <row r="25" spans="1:10" s="44" customFormat="1" x14ac:dyDescent="0.25">
      <c r="A25" s="39">
        <v>23</v>
      </c>
      <c r="B25" s="40" t="s">
        <v>35</v>
      </c>
      <c r="C25" s="41">
        <v>13703</v>
      </c>
      <c r="D25" s="41">
        <v>6739</v>
      </c>
      <c r="E25" s="41">
        <v>16767</v>
      </c>
      <c r="F25" s="42">
        <f t="shared" si="0"/>
        <v>0.82022307014969176</v>
      </c>
      <c r="G25" s="41">
        <v>581</v>
      </c>
      <c r="H25" s="41">
        <v>564</v>
      </c>
      <c r="I25" s="42">
        <f t="shared" si="1"/>
        <v>0.97074010327022375</v>
      </c>
      <c r="J25" s="43">
        <v>137</v>
      </c>
    </row>
    <row r="26" spans="1:10" s="44" customFormat="1" x14ac:dyDescent="0.25">
      <c r="A26" s="39">
        <v>24</v>
      </c>
      <c r="B26" s="40" t="s">
        <v>36</v>
      </c>
      <c r="C26" s="41">
        <v>19591</v>
      </c>
      <c r="D26" s="41">
        <v>6217</v>
      </c>
      <c r="E26" s="41">
        <v>20456</v>
      </c>
      <c r="F26" s="42">
        <f t="shared" si="0"/>
        <v>0.79262244265344084</v>
      </c>
      <c r="G26" s="41">
        <v>961</v>
      </c>
      <c r="H26" s="41">
        <v>900</v>
      </c>
      <c r="I26" s="42">
        <f t="shared" si="1"/>
        <v>0.93652445369406867</v>
      </c>
      <c r="J26" s="43">
        <v>180</v>
      </c>
    </row>
    <row r="27" spans="1:10" s="44" customFormat="1" x14ac:dyDescent="0.25">
      <c r="A27" s="39">
        <v>25</v>
      </c>
      <c r="B27" s="40" t="s">
        <v>37</v>
      </c>
      <c r="C27" s="41">
        <v>5765</v>
      </c>
      <c r="D27" s="41">
        <v>3450</v>
      </c>
      <c r="E27" s="41">
        <v>7915</v>
      </c>
      <c r="F27" s="42">
        <f t="shared" si="0"/>
        <v>0.85892566467715681</v>
      </c>
      <c r="G27" s="41">
        <v>70</v>
      </c>
      <c r="H27" s="41">
        <v>70</v>
      </c>
      <c r="I27" s="42">
        <f t="shared" si="1"/>
        <v>1</v>
      </c>
      <c r="J27" s="43">
        <v>128</v>
      </c>
    </row>
    <row r="28" spans="1:10" s="44" customFormat="1" x14ac:dyDescent="0.25">
      <c r="A28" s="39">
        <v>26</v>
      </c>
      <c r="B28" s="40" t="s">
        <v>38</v>
      </c>
      <c r="C28" s="41">
        <v>14938</v>
      </c>
      <c r="D28" s="41">
        <v>4298</v>
      </c>
      <c r="E28" s="41">
        <v>16470</v>
      </c>
      <c r="F28" s="42">
        <f t="shared" si="0"/>
        <v>0.85620711166562691</v>
      </c>
      <c r="G28" s="41">
        <v>519</v>
      </c>
      <c r="H28" s="41">
        <v>479</v>
      </c>
      <c r="I28" s="42">
        <f t="shared" si="1"/>
        <v>0.92292870905587665</v>
      </c>
      <c r="J28" s="43">
        <v>186</v>
      </c>
    </row>
    <row r="29" spans="1:10" s="44" customFormat="1" x14ac:dyDescent="0.25">
      <c r="A29" s="39">
        <v>27</v>
      </c>
      <c r="B29" s="40" t="s">
        <v>39</v>
      </c>
      <c r="C29" s="41">
        <v>12153</v>
      </c>
      <c r="D29" s="41">
        <v>3641</v>
      </c>
      <c r="E29" s="41">
        <v>12872</v>
      </c>
      <c r="F29" s="42">
        <f t="shared" si="0"/>
        <v>0.81499303532987211</v>
      </c>
      <c r="G29" s="41">
        <v>121</v>
      </c>
      <c r="H29" s="41">
        <v>121</v>
      </c>
      <c r="I29" s="42">
        <f t="shared" si="1"/>
        <v>1</v>
      </c>
      <c r="J29" s="43">
        <v>115.7</v>
      </c>
    </row>
    <row r="30" spans="1:10" s="44" customFormat="1" ht="33" x14ac:dyDescent="0.25">
      <c r="A30" s="39">
        <v>28</v>
      </c>
      <c r="B30" s="40" t="s">
        <v>40</v>
      </c>
      <c r="C30" s="41">
        <v>6294</v>
      </c>
      <c r="D30" s="41">
        <v>2159</v>
      </c>
      <c r="E30" s="41">
        <v>6744</v>
      </c>
      <c r="F30" s="42">
        <f t="shared" si="0"/>
        <v>0.79782325801490594</v>
      </c>
      <c r="G30" s="41">
        <v>80</v>
      </c>
      <c r="H30" s="41">
        <v>74</v>
      </c>
      <c r="I30" s="42">
        <f t="shared" si="1"/>
        <v>0.92500000000000004</v>
      </c>
      <c r="J30" s="43">
        <v>30</v>
      </c>
    </row>
    <row r="31" spans="1:10" x14ac:dyDescent="0.25">
      <c r="A31" s="23">
        <v>29</v>
      </c>
      <c r="B31" s="24" t="s">
        <v>41</v>
      </c>
      <c r="C31" s="25">
        <v>8361</v>
      </c>
      <c r="D31" s="25">
        <v>3859</v>
      </c>
      <c r="E31" s="25">
        <v>10442</v>
      </c>
      <c r="F31" s="26">
        <f t="shared" si="0"/>
        <v>0.85450081833060554</v>
      </c>
      <c r="G31" s="25">
        <v>1815</v>
      </c>
      <c r="H31" s="25">
        <v>1813</v>
      </c>
      <c r="I31" s="26">
        <f t="shared" si="1"/>
        <v>0.99889807162534439</v>
      </c>
      <c r="J31" s="27">
        <v>89</v>
      </c>
    </row>
    <row r="32" spans="1:10" x14ac:dyDescent="0.25">
      <c r="A32" s="23">
        <v>30</v>
      </c>
      <c r="B32" s="24" t="s">
        <v>42</v>
      </c>
      <c r="C32" s="25">
        <v>14690</v>
      </c>
      <c r="D32" s="25">
        <v>8701</v>
      </c>
      <c r="E32" s="25">
        <v>18474</v>
      </c>
      <c r="F32" s="26">
        <f t="shared" si="0"/>
        <v>0.78979094523534688</v>
      </c>
      <c r="G32" s="25">
        <v>972</v>
      </c>
      <c r="H32" s="25">
        <v>972</v>
      </c>
      <c r="I32" s="26">
        <f t="shared" si="1"/>
        <v>1</v>
      </c>
      <c r="J32" s="27">
        <v>560</v>
      </c>
    </row>
    <row r="33" spans="1:10" s="29" customFormat="1" x14ac:dyDescent="0.25">
      <c r="A33" s="23">
        <v>31</v>
      </c>
      <c r="B33" s="24" t="s">
        <v>43</v>
      </c>
      <c r="C33" s="25">
        <v>27228</v>
      </c>
      <c r="D33" s="25">
        <v>1554</v>
      </c>
      <c r="E33" s="25">
        <v>15574</v>
      </c>
      <c r="F33" s="26">
        <f t="shared" si="0"/>
        <v>0.54110207768744356</v>
      </c>
      <c r="G33" s="25">
        <v>108</v>
      </c>
      <c r="H33" s="25">
        <v>82</v>
      </c>
      <c r="I33" s="26">
        <f t="shared" si="1"/>
        <v>0.7592592592592593</v>
      </c>
      <c r="J33" s="27">
        <v>234</v>
      </c>
    </row>
    <row r="34" spans="1:10" x14ac:dyDescent="0.25">
      <c r="A34" s="23">
        <v>32</v>
      </c>
      <c r="B34" s="24" t="s">
        <v>44</v>
      </c>
      <c r="C34" s="25">
        <v>20522</v>
      </c>
      <c r="D34" s="25">
        <v>7999</v>
      </c>
      <c r="E34" s="25">
        <v>20121</v>
      </c>
      <c r="F34" s="26">
        <f t="shared" si="0"/>
        <v>0.70548017250447037</v>
      </c>
      <c r="G34" s="25">
        <v>3575</v>
      </c>
      <c r="H34" s="25">
        <v>3380</v>
      </c>
      <c r="I34" s="26">
        <f t="shared" si="1"/>
        <v>0.94545454545454544</v>
      </c>
      <c r="J34" s="27">
        <v>282</v>
      </c>
    </row>
    <row r="35" spans="1:10" x14ac:dyDescent="0.25">
      <c r="A35" s="23"/>
      <c r="B35" s="8" t="s">
        <v>402</v>
      </c>
      <c r="C35" s="9">
        <f>SUM(C3:C34)</f>
        <v>721109</v>
      </c>
      <c r="D35" s="9">
        <f>SUM(D3:D34)</f>
        <v>208657</v>
      </c>
      <c r="E35" s="9">
        <f>SUM(E3:E34)</f>
        <v>729697</v>
      </c>
      <c r="F35" s="10">
        <f t="shared" si="0"/>
        <v>0.78481790041795463</v>
      </c>
      <c r="G35" s="9">
        <f>SUM(G3:G34)</f>
        <v>24441</v>
      </c>
      <c r="H35" s="9">
        <f>SUM(H3:H34)</f>
        <v>23006</v>
      </c>
      <c r="I35" s="10">
        <f t="shared" si="1"/>
        <v>0.94128718137555745</v>
      </c>
      <c r="J35" s="11">
        <f>SUM(J3:J34)</f>
        <v>9267.7000000000007</v>
      </c>
    </row>
    <row r="36" spans="1:10" x14ac:dyDescent="0.25">
      <c r="A36" s="23">
        <v>33</v>
      </c>
      <c r="B36" s="24" t="s">
        <v>15</v>
      </c>
      <c r="C36" s="25">
        <v>13833</v>
      </c>
      <c r="D36" s="25">
        <v>4077</v>
      </c>
      <c r="E36" s="25">
        <v>16283</v>
      </c>
      <c r="F36" s="26">
        <f t="shared" si="0"/>
        <v>0.90915689558905644</v>
      </c>
      <c r="G36" s="25">
        <v>151</v>
      </c>
      <c r="H36" s="25">
        <v>147</v>
      </c>
      <c r="I36" s="26">
        <f t="shared" si="1"/>
        <v>0.97350993377483441</v>
      </c>
      <c r="J36" s="27">
        <v>152</v>
      </c>
    </row>
    <row r="37" spans="1:10" x14ac:dyDescent="0.25">
      <c r="A37" s="23">
        <v>34</v>
      </c>
      <c r="B37" s="24" t="s">
        <v>16</v>
      </c>
      <c r="C37" s="25">
        <v>17517</v>
      </c>
      <c r="D37" s="25">
        <v>3669</v>
      </c>
      <c r="E37" s="25">
        <v>20527</v>
      </c>
      <c r="F37" s="26">
        <f t="shared" si="0"/>
        <v>0.96889455300670257</v>
      </c>
      <c r="G37" s="25">
        <v>176</v>
      </c>
      <c r="H37" s="25">
        <v>176</v>
      </c>
      <c r="I37" s="26">
        <f t="shared" si="1"/>
        <v>1</v>
      </c>
      <c r="J37" s="27">
        <v>190</v>
      </c>
    </row>
    <row r="38" spans="1:10" x14ac:dyDescent="0.25">
      <c r="A38" s="23">
        <v>35</v>
      </c>
      <c r="B38" s="24" t="s">
        <v>17</v>
      </c>
      <c r="C38" s="25">
        <v>13723</v>
      </c>
      <c r="D38" s="25">
        <v>4864</v>
      </c>
      <c r="E38" s="25">
        <v>17321</v>
      </c>
      <c r="F38" s="26">
        <f t="shared" si="0"/>
        <v>0.93188787862484534</v>
      </c>
      <c r="G38" s="25">
        <v>250</v>
      </c>
      <c r="H38" s="25">
        <v>244</v>
      </c>
      <c r="I38" s="26">
        <f t="shared" si="1"/>
        <v>0.97599999999999998</v>
      </c>
      <c r="J38" s="27">
        <v>112</v>
      </c>
    </row>
    <row r="39" spans="1:10" x14ac:dyDescent="0.25">
      <c r="A39" s="23">
        <v>36</v>
      </c>
      <c r="B39" s="24" t="s">
        <v>18</v>
      </c>
      <c r="C39" s="25">
        <v>16695</v>
      </c>
      <c r="D39" s="25">
        <v>5423</v>
      </c>
      <c r="E39" s="25">
        <v>20202</v>
      </c>
      <c r="F39" s="26">
        <f t="shared" si="0"/>
        <v>0.91337372275974316</v>
      </c>
      <c r="G39" s="25">
        <v>120</v>
      </c>
      <c r="H39" s="25">
        <v>120</v>
      </c>
      <c r="I39" s="26">
        <f t="shared" si="1"/>
        <v>1</v>
      </c>
      <c r="J39" s="27">
        <v>128</v>
      </c>
    </row>
    <row r="40" spans="1:10" x14ac:dyDescent="0.25">
      <c r="A40" s="23">
        <v>37</v>
      </c>
      <c r="B40" s="24" t="s">
        <v>19</v>
      </c>
      <c r="C40" s="25">
        <v>17459</v>
      </c>
      <c r="D40" s="25">
        <v>5361</v>
      </c>
      <c r="E40" s="25">
        <v>20275</v>
      </c>
      <c r="F40" s="26">
        <f t="shared" si="0"/>
        <v>0.88847502191060468</v>
      </c>
      <c r="G40" s="25">
        <v>129</v>
      </c>
      <c r="H40" s="25">
        <v>129</v>
      </c>
      <c r="I40" s="26">
        <f t="shared" si="1"/>
        <v>1</v>
      </c>
      <c r="J40" s="27">
        <v>74</v>
      </c>
    </row>
    <row r="41" spans="1:10" x14ac:dyDescent="0.25">
      <c r="A41" s="23">
        <v>38</v>
      </c>
      <c r="B41" s="24" t="s">
        <v>20</v>
      </c>
      <c r="C41" s="25">
        <v>12774</v>
      </c>
      <c r="D41" s="25">
        <v>3400</v>
      </c>
      <c r="E41" s="25">
        <v>15298</v>
      </c>
      <c r="F41" s="26">
        <f t="shared" si="0"/>
        <v>0.9458390008655867</v>
      </c>
      <c r="G41" s="25">
        <v>170</v>
      </c>
      <c r="H41" s="25">
        <v>170</v>
      </c>
      <c r="I41" s="26">
        <f t="shared" si="1"/>
        <v>1</v>
      </c>
      <c r="J41" s="27">
        <v>103</v>
      </c>
    </row>
    <row r="42" spans="1:10" x14ac:dyDescent="0.25">
      <c r="A42" s="23">
        <v>39</v>
      </c>
      <c r="B42" s="24" t="s">
        <v>21</v>
      </c>
      <c r="C42" s="25">
        <v>18659</v>
      </c>
      <c r="D42" s="25">
        <v>4407</v>
      </c>
      <c r="E42" s="25">
        <v>20741</v>
      </c>
      <c r="F42" s="26">
        <f t="shared" si="0"/>
        <v>0.89920228908349953</v>
      </c>
      <c r="G42" s="25">
        <v>304</v>
      </c>
      <c r="H42" s="25">
        <v>291</v>
      </c>
      <c r="I42" s="26">
        <f t="shared" si="1"/>
        <v>0.95723684210526316</v>
      </c>
      <c r="J42" s="27">
        <v>181.3</v>
      </c>
    </row>
    <row r="43" spans="1:10" x14ac:dyDescent="0.25">
      <c r="A43" s="23">
        <v>40</v>
      </c>
      <c r="B43" s="24" t="s">
        <v>22</v>
      </c>
      <c r="C43" s="25">
        <v>17431</v>
      </c>
      <c r="D43" s="25">
        <v>5023</v>
      </c>
      <c r="E43" s="25">
        <v>20341</v>
      </c>
      <c r="F43" s="26">
        <f t="shared" si="0"/>
        <v>0.90589649951010953</v>
      </c>
      <c r="G43" s="25">
        <v>125</v>
      </c>
      <c r="H43" s="25">
        <v>119</v>
      </c>
      <c r="I43" s="26">
        <f t="shared" si="1"/>
        <v>0.95199999999999996</v>
      </c>
      <c r="J43" s="27">
        <v>115</v>
      </c>
    </row>
    <row r="44" spans="1:10" x14ac:dyDescent="0.25">
      <c r="A44" s="23">
        <v>41</v>
      </c>
      <c r="B44" s="24" t="s">
        <v>23</v>
      </c>
      <c r="C44" s="25">
        <v>15419</v>
      </c>
      <c r="D44" s="25">
        <v>4898</v>
      </c>
      <c r="E44" s="25">
        <v>18981</v>
      </c>
      <c r="F44" s="26">
        <f t="shared" si="0"/>
        <v>0.93424226017620715</v>
      </c>
      <c r="G44" s="25">
        <v>112</v>
      </c>
      <c r="H44" s="25">
        <v>112</v>
      </c>
      <c r="I44" s="26">
        <f t="shared" si="1"/>
        <v>1</v>
      </c>
      <c r="J44" s="27">
        <v>200</v>
      </c>
    </row>
    <row r="45" spans="1:10" x14ac:dyDescent="0.25">
      <c r="A45" s="23">
        <v>42</v>
      </c>
      <c r="B45" s="24" t="s">
        <v>24</v>
      </c>
      <c r="C45" s="25">
        <v>14915</v>
      </c>
      <c r="D45" s="25">
        <v>3944</v>
      </c>
      <c r="E45" s="25">
        <v>16973</v>
      </c>
      <c r="F45" s="26">
        <f t="shared" si="0"/>
        <v>0.89999469749191363</v>
      </c>
      <c r="G45" s="25">
        <v>166</v>
      </c>
      <c r="H45" s="25">
        <v>157</v>
      </c>
      <c r="I45" s="26">
        <f t="shared" si="1"/>
        <v>0.94578313253012047</v>
      </c>
      <c r="J45" s="27">
        <v>108</v>
      </c>
    </row>
    <row r="46" spans="1:10" s="29" customFormat="1" x14ac:dyDescent="0.25">
      <c r="A46" s="23">
        <v>43</v>
      </c>
      <c r="B46" s="24" t="s">
        <v>25</v>
      </c>
      <c r="C46" s="25">
        <v>15639</v>
      </c>
      <c r="D46" s="25">
        <v>4449</v>
      </c>
      <c r="E46" s="25">
        <v>17993</v>
      </c>
      <c r="F46" s="26">
        <f t="shared" si="0"/>
        <v>0.89570888092393464</v>
      </c>
      <c r="G46" s="25">
        <v>188</v>
      </c>
      <c r="H46" s="25">
        <v>187</v>
      </c>
      <c r="I46" s="26">
        <f t="shared" si="1"/>
        <v>0.99468085106382975</v>
      </c>
      <c r="J46" s="27">
        <v>90.6</v>
      </c>
    </row>
    <row r="47" spans="1:10" x14ac:dyDescent="0.25">
      <c r="A47" s="23">
        <v>44</v>
      </c>
      <c r="B47" s="24" t="s">
        <v>26</v>
      </c>
      <c r="C47" s="25">
        <v>17642</v>
      </c>
      <c r="D47" s="25">
        <v>5649</v>
      </c>
      <c r="E47" s="25">
        <v>21480</v>
      </c>
      <c r="F47" s="26">
        <f t="shared" si="0"/>
        <v>0.92224464385384908</v>
      </c>
      <c r="G47" s="25">
        <v>180</v>
      </c>
      <c r="H47" s="25">
        <v>180</v>
      </c>
      <c r="I47" s="26">
        <f t="shared" si="1"/>
        <v>1</v>
      </c>
      <c r="J47" s="27">
        <v>205</v>
      </c>
    </row>
    <row r="48" spans="1:10" x14ac:dyDescent="0.25">
      <c r="A48" s="23"/>
      <c r="B48" s="8" t="s">
        <v>400</v>
      </c>
      <c r="C48" s="9">
        <f>SUM(C36:C47)</f>
        <v>191706</v>
      </c>
      <c r="D48" s="9">
        <f>SUM(D36:D47)</f>
        <v>55164</v>
      </c>
      <c r="E48" s="9">
        <f>SUM(E36:E47)</f>
        <v>226415</v>
      </c>
      <c r="F48" s="10">
        <f t="shared" si="0"/>
        <v>0.91714262567343141</v>
      </c>
      <c r="G48" s="9">
        <f>SUM(G36:G47)</f>
        <v>2071</v>
      </c>
      <c r="H48" s="9">
        <f>SUM(H36:H47)</f>
        <v>2032</v>
      </c>
      <c r="I48" s="10">
        <f t="shared" si="1"/>
        <v>0.9811685176243361</v>
      </c>
      <c r="J48" s="11">
        <f>SUM(J36:J47)</f>
        <v>1658.8999999999999</v>
      </c>
    </row>
    <row r="49" spans="1:10" ht="33" x14ac:dyDescent="0.25">
      <c r="A49" s="23">
        <v>45</v>
      </c>
      <c r="B49" s="24" t="s">
        <v>45</v>
      </c>
      <c r="C49" s="25">
        <v>3387</v>
      </c>
      <c r="D49" s="25">
        <v>2404</v>
      </c>
      <c r="E49" s="25">
        <v>4536</v>
      </c>
      <c r="F49" s="26">
        <f t="shared" si="0"/>
        <v>0.78328440683819722</v>
      </c>
      <c r="G49" s="25">
        <v>125</v>
      </c>
      <c r="H49" s="25">
        <v>123</v>
      </c>
      <c r="I49" s="26">
        <f t="shared" si="1"/>
        <v>0.98399999999999999</v>
      </c>
      <c r="J49" s="27">
        <v>62</v>
      </c>
    </row>
    <row r="50" spans="1:10" x14ac:dyDescent="0.25">
      <c r="A50" s="23">
        <v>46</v>
      </c>
      <c r="B50" s="24" t="s">
        <v>46</v>
      </c>
      <c r="C50" s="25">
        <v>2584</v>
      </c>
      <c r="D50" s="25">
        <v>614</v>
      </c>
      <c r="E50" s="25">
        <v>2975</v>
      </c>
      <c r="F50" s="26">
        <f t="shared" si="0"/>
        <v>0.93026891807379608</v>
      </c>
      <c r="G50" s="25">
        <v>12</v>
      </c>
      <c r="H50" s="25">
        <v>12</v>
      </c>
      <c r="I50" s="26">
        <f t="shared" si="1"/>
        <v>1</v>
      </c>
      <c r="J50" s="27">
        <v>14.25</v>
      </c>
    </row>
    <row r="51" spans="1:10" x14ac:dyDescent="0.25">
      <c r="A51" s="23">
        <v>47</v>
      </c>
      <c r="B51" s="24" t="s">
        <v>47</v>
      </c>
      <c r="C51" s="25">
        <v>5802</v>
      </c>
      <c r="D51" s="25">
        <v>5339</v>
      </c>
      <c r="E51" s="25">
        <v>8511</v>
      </c>
      <c r="F51" s="26">
        <f t="shared" si="0"/>
        <v>0.76393501481016068</v>
      </c>
      <c r="G51" s="25">
        <v>257</v>
      </c>
      <c r="H51" s="25">
        <v>234</v>
      </c>
      <c r="I51" s="26">
        <f t="shared" si="1"/>
        <v>0.91050583657587547</v>
      </c>
      <c r="J51" s="27">
        <v>100</v>
      </c>
    </row>
    <row r="52" spans="1:10" x14ac:dyDescent="0.25">
      <c r="A52" s="23">
        <v>48</v>
      </c>
      <c r="B52" s="24" t="s">
        <v>48</v>
      </c>
      <c r="C52" s="25">
        <v>5119</v>
      </c>
      <c r="D52" s="25">
        <v>1749</v>
      </c>
      <c r="E52" s="25">
        <v>6585</v>
      </c>
      <c r="F52" s="26">
        <f t="shared" si="0"/>
        <v>0.95879440885264999</v>
      </c>
      <c r="G52" s="25">
        <v>28</v>
      </c>
      <c r="H52" s="25">
        <v>28</v>
      </c>
      <c r="I52" s="26">
        <f t="shared" si="1"/>
        <v>1</v>
      </c>
      <c r="J52" s="27">
        <v>136</v>
      </c>
    </row>
    <row r="53" spans="1:10" x14ac:dyDescent="0.25">
      <c r="A53" s="23">
        <v>49</v>
      </c>
      <c r="B53" s="24" t="s">
        <v>49</v>
      </c>
      <c r="C53" s="25">
        <v>5226</v>
      </c>
      <c r="D53" s="25">
        <v>4053</v>
      </c>
      <c r="E53" s="25">
        <v>8801</v>
      </c>
      <c r="F53" s="26">
        <f t="shared" si="0"/>
        <v>0.94848582821424721</v>
      </c>
      <c r="G53" s="25">
        <v>19</v>
      </c>
      <c r="H53" s="25">
        <v>19</v>
      </c>
      <c r="I53" s="26">
        <f t="shared" si="1"/>
        <v>1</v>
      </c>
      <c r="J53" s="27">
        <v>171</v>
      </c>
    </row>
    <row r="54" spans="1:10" x14ac:dyDescent="0.25">
      <c r="A54" s="23">
        <v>50</v>
      </c>
      <c r="B54" s="24" t="s">
        <v>50</v>
      </c>
      <c r="C54" s="25">
        <v>5863</v>
      </c>
      <c r="D54" s="25">
        <v>2056</v>
      </c>
      <c r="E54" s="25">
        <v>7387</v>
      </c>
      <c r="F54" s="26">
        <f t="shared" si="0"/>
        <v>0.93281980047985857</v>
      </c>
      <c r="G54" s="25">
        <v>27</v>
      </c>
      <c r="H54" s="25">
        <v>27</v>
      </c>
      <c r="I54" s="26">
        <f t="shared" si="1"/>
        <v>1</v>
      </c>
      <c r="J54" s="27">
        <v>199</v>
      </c>
    </row>
    <row r="55" spans="1:10" x14ac:dyDescent="0.25">
      <c r="A55" s="23">
        <v>51</v>
      </c>
      <c r="B55" s="24" t="s">
        <v>51</v>
      </c>
      <c r="C55" s="25">
        <v>5619</v>
      </c>
      <c r="D55" s="25">
        <v>2172</v>
      </c>
      <c r="E55" s="25">
        <v>7547</v>
      </c>
      <c r="F55" s="26">
        <f t="shared" si="0"/>
        <v>0.96868181234758055</v>
      </c>
      <c r="G55" s="25">
        <v>21</v>
      </c>
      <c r="H55" s="25">
        <v>21</v>
      </c>
      <c r="I55" s="26">
        <f t="shared" si="1"/>
        <v>1</v>
      </c>
      <c r="J55" s="27">
        <v>193</v>
      </c>
    </row>
    <row r="56" spans="1:10" x14ac:dyDescent="0.25">
      <c r="A56" s="23">
        <v>52</v>
      </c>
      <c r="B56" s="24" t="s">
        <v>52</v>
      </c>
      <c r="C56" s="25">
        <v>5320</v>
      </c>
      <c r="D56" s="25">
        <v>2446</v>
      </c>
      <c r="E56" s="25">
        <v>7450</v>
      </c>
      <c r="F56" s="26">
        <f t="shared" si="0"/>
        <v>0.95930981200103016</v>
      </c>
      <c r="G56" s="25">
        <v>28</v>
      </c>
      <c r="H56" s="25">
        <v>28</v>
      </c>
      <c r="I56" s="26">
        <f t="shared" si="1"/>
        <v>1</v>
      </c>
      <c r="J56" s="27">
        <v>133</v>
      </c>
    </row>
    <row r="57" spans="1:10" x14ac:dyDescent="0.25">
      <c r="A57" s="23">
        <v>53</v>
      </c>
      <c r="B57" s="24" t="s">
        <v>53</v>
      </c>
      <c r="C57" s="25">
        <v>5040</v>
      </c>
      <c r="D57" s="25">
        <v>2951</v>
      </c>
      <c r="E57" s="25">
        <v>7634</v>
      </c>
      <c r="F57" s="26">
        <f t="shared" si="0"/>
        <v>0.95532474033287451</v>
      </c>
      <c r="G57" s="25">
        <v>79</v>
      </c>
      <c r="H57" s="25">
        <v>79</v>
      </c>
      <c r="I57" s="26">
        <f t="shared" si="1"/>
        <v>1</v>
      </c>
      <c r="J57" s="27">
        <v>122</v>
      </c>
    </row>
    <row r="58" spans="1:10" x14ac:dyDescent="0.25">
      <c r="A58" s="23">
        <v>54</v>
      </c>
      <c r="B58" s="24" t="s">
        <v>54</v>
      </c>
      <c r="C58" s="25">
        <v>4616</v>
      </c>
      <c r="D58" s="25">
        <v>1502</v>
      </c>
      <c r="E58" s="25">
        <v>5928</v>
      </c>
      <c r="F58" s="26">
        <f t="shared" si="0"/>
        <v>0.96894409937888204</v>
      </c>
      <c r="G58" s="25">
        <v>21</v>
      </c>
      <c r="H58" s="25">
        <v>21</v>
      </c>
      <c r="I58" s="26">
        <f t="shared" si="1"/>
        <v>1</v>
      </c>
      <c r="J58" s="27">
        <v>99</v>
      </c>
    </row>
    <row r="59" spans="1:10" x14ac:dyDescent="0.25">
      <c r="A59" s="23">
        <v>55</v>
      </c>
      <c r="B59" s="24" t="s">
        <v>55</v>
      </c>
      <c r="C59" s="25">
        <v>5177</v>
      </c>
      <c r="D59" s="25">
        <v>1884</v>
      </c>
      <c r="E59" s="25">
        <v>6835</v>
      </c>
      <c r="F59" s="26">
        <f t="shared" si="0"/>
        <v>0.96799320209602036</v>
      </c>
      <c r="G59" s="25">
        <v>26</v>
      </c>
      <c r="H59" s="25">
        <v>26</v>
      </c>
      <c r="I59" s="26">
        <f t="shared" si="1"/>
        <v>1</v>
      </c>
      <c r="J59" s="27">
        <v>193</v>
      </c>
    </row>
    <row r="60" spans="1:10" x14ac:dyDescent="0.25">
      <c r="A60" s="23">
        <v>56</v>
      </c>
      <c r="B60" s="24" t="s">
        <v>56</v>
      </c>
      <c r="C60" s="25">
        <v>5895</v>
      </c>
      <c r="D60" s="25">
        <v>2639</v>
      </c>
      <c r="E60" s="25">
        <v>8156</v>
      </c>
      <c r="F60" s="26">
        <f t="shared" si="0"/>
        <v>0.95570658542301379</v>
      </c>
      <c r="G60" s="25">
        <v>17</v>
      </c>
      <c r="H60" s="25">
        <v>17</v>
      </c>
      <c r="I60" s="26">
        <f t="shared" si="1"/>
        <v>1</v>
      </c>
      <c r="J60" s="27">
        <v>144</v>
      </c>
    </row>
    <row r="61" spans="1:10" x14ac:dyDescent="0.25">
      <c r="A61" s="23">
        <v>57</v>
      </c>
      <c r="B61" s="24" t="s">
        <v>57</v>
      </c>
      <c r="C61" s="25">
        <v>5303</v>
      </c>
      <c r="D61" s="25">
        <v>2665</v>
      </c>
      <c r="E61" s="25">
        <v>7675</v>
      </c>
      <c r="F61" s="26">
        <f t="shared" si="0"/>
        <v>0.96322791164658639</v>
      </c>
      <c r="G61" s="25">
        <v>49</v>
      </c>
      <c r="H61" s="25">
        <v>49</v>
      </c>
      <c r="I61" s="26">
        <f t="shared" si="1"/>
        <v>1</v>
      </c>
      <c r="J61" s="27">
        <v>115</v>
      </c>
    </row>
    <row r="62" spans="1:10" x14ac:dyDescent="0.25">
      <c r="A62" s="23">
        <v>58</v>
      </c>
      <c r="B62" s="24" t="s">
        <v>58</v>
      </c>
      <c r="C62" s="25">
        <v>5767</v>
      </c>
      <c r="D62" s="25">
        <v>3312</v>
      </c>
      <c r="E62" s="25">
        <v>8670</v>
      </c>
      <c r="F62" s="26">
        <f t="shared" si="0"/>
        <v>0.95495098579138671</v>
      </c>
      <c r="G62" s="25">
        <v>22</v>
      </c>
      <c r="H62" s="25">
        <v>22</v>
      </c>
      <c r="I62" s="26">
        <f t="shared" si="1"/>
        <v>1</v>
      </c>
      <c r="J62" s="27">
        <v>197</v>
      </c>
    </row>
    <row r="63" spans="1:10" x14ac:dyDescent="0.25">
      <c r="A63" s="23">
        <v>59</v>
      </c>
      <c r="B63" s="24" t="s">
        <v>59</v>
      </c>
      <c r="C63" s="25">
        <v>5745</v>
      </c>
      <c r="D63" s="25">
        <v>2938</v>
      </c>
      <c r="E63" s="25">
        <v>8425</v>
      </c>
      <c r="F63" s="26">
        <f t="shared" si="0"/>
        <v>0.97028676724634344</v>
      </c>
      <c r="G63" s="25">
        <v>20</v>
      </c>
      <c r="H63" s="25">
        <v>20</v>
      </c>
      <c r="I63" s="26">
        <f t="shared" si="1"/>
        <v>1</v>
      </c>
      <c r="J63" s="27">
        <v>172</v>
      </c>
    </row>
    <row r="64" spans="1:10" x14ac:dyDescent="0.25">
      <c r="A64" s="23">
        <v>60</v>
      </c>
      <c r="B64" s="24" t="s">
        <v>60</v>
      </c>
      <c r="C64" s="25">
        <v>111694</v>
      </c>
      <c r="D64" s="25">
        <v>90857</v>
      </c>
      <c r="E64" s="25">
        <v>156319</v>
      </c>
      <c r="F64" s="26">
        <f t="shared" si="0"/>
        <v>0.77175131201524549</v>
      </c>
      <c r="G64" s="25">
        <v>390</v>
      </c>
      <c r="H64" s="25">
        <v>381</v>
      </c>
      <c r="I64" s="26">
        <f t="shared" si="1"/>
        <v>0.97692307692307689</v>
      </c>
      <c r="J64" s="27">
        <v>1615</v>
      </c>
    </row>
    <row r="65" spans="1:10" x14ac:dyDescent="0.25">
      <c r="A65" s="23">
        <v>61</v>
      </c>
      <c r="B65" s="24" t="s">
        <v>61</v>
      </c>
      <c r="C65" s="25">
        <v>2446</v>
      </c>
      <c r="D65" s="25">
        <v>698</v>
      </c>
      <c r="E65" s="25">
        <v>2666</v>
      </c>
      <c r="F65" s="26">
        <f t="shared" si="0"/>
        <v>0.84796437659033075</v>
      </c>
      <c r="G65" s="25">
        <v>36</v>
      </c>
      <c r="H65" s="25">
        <v>36</v>
      </c>
      <c r="I65" s="26">
        <f t="shared" si="1"/>
        <v>1</v>
      </c>
      <c r="J65" s="27">
        <v>25</v>
      </c>
    </row>
    <row r="66" spans="1:10" x14ac:dyDescent="0.25">
      <c r="A66" s="23">
        <v>62</v>
      </c>
      <c r="B66" s="24" t="s">
        <v>62</v>
      </c>
      <c r="C66" s="25">
        <v>5105</v>
      </c>
      <c r="D66" s="25">
        <v>2265</v>
      </c>
      <c r="E66" s="25">
        <v>5765</v>
      </c>
      <c r="F66" s="26">
        <f t="shared" si="0"/>
        <v>0.78222523744911809</v>
      </c>
      <c r="G66" s="25">
        <v>208</v>
      </c>
      <c r="H66" s="25">
        <v>189</v>
      </c>
      <c r="I66" s="26">
        <f t="shared" si="1"/>
        <v>0.90865384615384615</v>
      </c>
      <c r="J66" s="27">
        <v>155</v>
      </c>
    </row>
    <row r="67" spans="1:10" x14ac:dyDescent="0.25">
      <c r="A67" s="23">
        <v>63</v>
      </c>
      <c r="B67" s="24" t="s">
        <v>63</v>
      </c>
      <c r="C67" s="25">
        <v>5269</v>
      </c>
      <c r="D67" s="25">
        <v>3249</v>
      </c>
      <c r="E67" s="25">
        <v>5905</v>
      </c>
      <c r="F67" s="26">
        <f t="shared" ref="F67:F130" si="2">E67/(C67+D67)</f>
        <v>0.69323784926038978</v>
      </c>
      <c r="G67" s="25">
        <v>1155</v>
      </c>
      <c r="H67" s="25">
        <v>1141</v>
      </c>
      <c r="I67" s="26">
        <f t="shared" ref="I67:I130" si="3">H67/G67</f>
        <v>0.98787878787878791</v>
      </c>
      <c r="J67" s="27">
        <v>186</v>
      </c>
    </row>
    <row r="68" spans="1:10" x14ac:dyDescent="0.25">
      <c r="A68" s="23">
        <v>64</v>
      </c>
      <c r="B68" s="24" t="s">
        <v>64</v>
      </c>
      <c r="C68" s="25">
        <v>3509</v>
      </c>
      <c r="D68" s="25">
        <v>1154</v>
      </c>
      <c r="E68" s="25">
        <v>4460</v>
      </c>
      <c r="F68" s="26">
        <f t="shared" si="2"/>
        <v>0.95646579455286296</v>
      </c>
      <c r="G68" s="25">
        <v>217</v>
      </c>
      <c r="H68" s="25">
        <v>174</v>
      </c>
      <c r="I68" s="26">
        <f t="shared" si="3"/>
        <v>0.8018433179723502</v>
      </c>
      <c r="J68" s="27">
        <v>100</v>
      </c>
    </row>
    <row r="69" spans="1:10" x14ac:dyDescent="0.25">
      <c r="A69" s="23">
        <v>65</v>
      </c>
      <c r="B69" s="24" t="s">
        <v>65</v>
      </c>
      <c r="C69" s="25">
        <v>3385</v>
      </c>
      <c r="D69" s="25">
        <v>765</v>
      </c>
      <c r="E69" s="25">
        <v>3515</v>
      </c>
      <c r="F69" s="26">
        <f t="shared" si="2"/>
        <v>0.84698795180722897</v>
      </c>
      <c r="G69" s="25">
        <v>221</v>
      </c>
      <c r="H69" s="25">
        <v>208</v>
      </c>
      <c r="I69" s="26">
        <f t="shared" si="3"/>
        <v>0.94117647058823528</v>
      </c>
      <c r="J69" s="27">
        <v>46</v>
      </c>
    </row>
    <row r="70" spans="1:10" s="44" customFormat="1" x14ac:dyDescent="0.25">
      <c r="A70" s="39">
        <v>66</v>
      </c>
      <c r="B70" s="40" t="s">
        <v>66</v>
      </c>
      <c r="C70" s="41">
        <v>3852</v>
      </c>
      <c r="D70" s="41">
        <v>1044</v>
      </c>
      <c r="E70" s="41">
        <v>4375</v>
      </c>
      <c r="F70" s="42">
        <f t="shared" si="2"/>
        <v>0.89358660130718959</v>
      </c>
      <c r="G70" s="41">
        <v>89</v>
      </c>
      <c r="H70" s="41">
        <v>89</v>
      </c>
      <c r="I70" s="42">
        <f t="shared" si="3"/>
        <v>1</v>
      </c>
      <c r="J70" s="43">
        <v>51</v>
      </c>
    </row>
    <row r="71" spans="1:10" x14ac:dyDescent="0.25">
      <c r="A71" s="23">
        <v>67</v>
      </c>
      <c r="B71" s="24" t="s">
        <v>67</v>
      </c>
      <c r="C71" s="25">
        <v>3158</v>
      </c>
      <c r="D71" s="25">
        <v>300</v>
      </c>
      <c r="E71" s="25">
        <v>2973</v>
      </c>
      <c r="F71" s="26">
        <f t="shared" si="2"/>
        <v>0.85974551764025453</v>
      </c>
      <c r="G71" s="25">
        <v>35</v>
      </c>
      <c r="H71" s="25">
        <v>35</v>
      </c>
      <c r="I71" s="26">
        <f t="shared" si="3"/>
        <v>1</v>
      </c>
      <c r="J71" s="27">
        <v>9.5</v>
      </c>
    </row>
    <row r="72" spans="1:10" ht="33" x14ac:dyDescent="0.25">
      <c r="A72" s="23">
        <v>68</v>
      </c>
      <c r="B72" s="24" t="s">
        <v>317</v>
      </c>
      <c r="C72" s="25">
        <v>47861</v>
      </c>
      <c r="D72" s="25">
        <v>23985</v>
      </c>
      <c r="E72" s="25">
        <v>60464</v>
      </c>
      <c r="F72" s="26">
        <f t="shared" si="2"/>
        <v>0.84157781922445229</v>
      </c>
      <c r="G72" s="25">
        <v>1099</v>
      </c>
      <c r="H72" s="25">
        <v>1043</v>
      </c>
      <c r="I72" s="26">
        <f t="shared" si="3"/>
        <v>0.94904458598726116</v>
      </c>
      <c r="J72" s="27">
        <v>602</v>
      </c>
    </row>
    <row r="73" spans="1:10" ht="33" x14ac:dyDescent="0.25">
      <c r="A73" s="23">
        <v>69</v>
      </c>
      <c r="B73" s="24" t="s">
        <v>318</v>
      </c>
      <c r="C73" s="25">
        <v>30638</v>
      </c>
      <c r="D73" s="25">
        <v>15274</v>
      </c>
      <c r="E73" s="25">
        <v>42083</v>
      </c>
      <c r="F73" s="26">
        <f t="shared" si="2"/>
        <v>0.91660132427252139</v>
      </c>
      <c r="G73" s="25">
        <v>1278</v>
      </c>
      <c r="H73" s="25">
        <v>1165</v>
      </c>
      <c r="I73" s="26">
        <f t="shared" si="3"/>
        <v>0.91158059467918617</v>
      </c>
      <c r="J73" s="27">
        <v>540</v>
      </c>
    </row>
    <row r="74" spans="1:10" ht="33" x14ac:dyDescent="0.25">
      <c r="A74" s="23">
        <v>70</v>
      </c>
      <c r="B74" s="24" t="s">
        <v>319</v>
      </c>
      <c r="C74" s="25">
        <v>16500</v>
      </c>
      <c r="D74" s="25">
        <v>12257</v>
      </c>
      <c r="E74" s="25">
        <v>23246</v>
      </c>
      <c r="F74" s="26">
        <f t="shared" si="2"/>
        <v>0.80835970372431065</v>
      </c>
      <c r="G74" s="25">
        <v>690</v>
      </c>
      <c r="H74" s="25">
        <v>676</v>
      </c>
      <c r="I74" s="26">
        <f t="shared" si="3"/>
        <v>0.97971014492753628</v>
      </c>
      <c r="J74" s="27">
        <v>290</v>
      </c>
    </row>
    <row r="75" spans="1:10" ht="33" x14ac:dyDescent="0.25">
      <c r="A75" s="23">
        <v>71</v>
      </c>
      <c r="B75" s="24" t="s">
        <v>320</v>
      </c>
      <c r="C75" s="25">
        <v>24450</v>
      </c>
      <c r="D75" s="25">
        <v>22964</v>
      </c>
      <c r="E75" s="25">
        <v>39000</v>
      </c>
      <c r="F75" s="26">
        <f t="shared" si="2"/>
        <v>0.82254186527186068</v>
      </c>
      <c r="G75" s="25">
        <v>934</v>
      </c>
      <c r="H75" s="25">
        <v>859</v>
      </c>
      <c r="I75" s="26">
        <f t="shared" si="3"/>
        <v>0.91970021413276226</v>
      </c>
      <c r="J75" s="27">
        <v>538</v>
      </c>
    </row>
    <row r="76" spans="1:10" ht="33" x14ac:dyDescent="0.25">
      <c r="A76" s="23">
        <v>72</v>
      </c>
      <c r="B76" s="24" t="s">
        <v>321</v>
      </c>
      <c r="C76" s="25">
        <v>13238</v>
      </c>
      <c r="D76" s="25">
        <v>5500</v>
      </c>
      <c r="E76" s="25">
        <v>17279</v>
      </c>
      <c r="F76" s="26">
        <f t="shared" si="2"/>
        <v>0.92213683424058068</v>
      </c>
      <c r="G76" s="25">
        <v>450</v>
      </c>
      <c r="H76" s="25">
        <v>431</v>
      </c>
      <c r="I76" s="26">
        <f t="shared" si="3"/>
        <v>0.95777777777777773</v>
      </c>
      <c r="J76" s="27">
        <v>128</v>
      </c>
    </row>
    <row r="77" spans="1:10" x14ac:dyDescent="0.25">
      <c r="A77" s="23">
        <v>73</v>
      </c>
      <c r="B77" s="24" t="s">
        <v>322</v>
      </c>
      <c r="C77" s="25">
        <v>2960</v>
      </c>
      <c r="D77" s="25">
        <v>999</v>
      </c>
      <c r="E77" s="25">
        <v>2975</v>
      </c>
      <c r="F77" s="26">
        <f t="shared" si="2"/>
        <v>0.75145238696640571</v>
      </c>
      <c r="G77" s="25">
        <v>319</v>
      </c>
      <c r="H77" s="25">
        <v>304</v>
      </c>
      <c r="I77" s="26">
        <f t="shared" si="3"/>
        <v>0.95297805642633227</v>
      </c>
      <c r="J77" s="27">
        <v>50</v>
      </c>
    </row>
    <row r="78" spans="1:10" ht="33" x14ac:dyDescent="0.25">
      <c r="A78" s="23">
        <v>74</v>
      </c>
      <c r="B78" s="24" t="s">
        <v>323</v>
      </c>
      <c r="C78" s="25">
        <v>4932</v>
      </c>
      <c r="D78" s="25">
        <v>1953</v>
      </c>
      <c r="E78" s="25">
        <v>5714</v>
      </c>
      <c r="F78" s="26">
        <f t="shared" si="2"/>
        <v>0.82992011619462602</v>
      </c>
      <c r="G78" s="25">
        <v>564</v>
      </c>
      <c r="H78" s="25">
        <v>509</v>
      </c>
      <c r="I78" s="26">
        <f t="shared" si="3"/>
        <v>0.90248226950354615</v>
      </c>
      <c r="J78" s="27">
        <v>122</v>
      </c>
    </row>
    <row r="79" spans="1:10" x14ac:dyDescent="0.25">
      <c r="A79" s="23">
        <v>75</v>
      </c>
      <c r="B79" s="24" t="s">
        <v>324</v>
      </c>
      <c r="C79" s="25">
        <v>2691</v>
      </c>
      <c r="D79" s="25">
        <v>959</v>
      </c>
      <c r="E79" s="25">
        <v>2766</v>
      </c>
      <c r="F79" s="26">
        <f t="shared" si="2"/>
        <v>0.75780821917808217</v>
      </c>
      <c r="G79" s="25">
        <v>123</v>
      </c>
      <c r="H79" s="25">
        <v>121</v>
      </c>
      <c r="I79" s="26">
        <f t="shared" si="3"/>
        <v>0.98373983739837401</v>
      </c>
      <c r="J79" s="27">
        <v>55</v>
      </c>
    </row>
    <row r="80" spans="1:10" ht="33" x14ac:dyDescent="0.25">
      <c r="A80" s="23">
        <v>76</v>
      </c>
      <c r="B80" s="24" t="s">
        <v>325</v>
      </c>
      <c r="C80" s="25">
        <v>8873</v>
      </c>
      <c r="D80" s="25">
        <v>1131</v>
      </c>
      <c r="E80" s="25">
        <v>8179</v>
      </c>
      <c r="F80" s="26">
        <f t="shared" si="2"/>
        <v>0.81757297081167535</v>
      </c>
      <c r="G80" s="25">
        <v>152</v>
      </c>
      <c r="H80" s="25">
        <v>152</v>
      </c>
      <c r="I80" s="26">
        <f t="shared" si="3"/>
        <v>1</v>
      </c>
      <c r="J80" s="27">
        <v>196</v>
      </c>
    </row>
    <row r="81" spans="1:10" ht="33" x14ac:dyDescent="0.25">
      <c r="A81" s="23">
        <v>77</v>
      </c>
      <c r="B81" s="24" t="s">
        <v>326</v>
      </c>
      <c r="C81" s="25">
        <v>38426</v>
      </c>
      <c r="D81" s="25">
        <v>22723</v>
      </c>
      <c r="E81" s="25">
        <v>50615</v>
      </c>
      <c r="F81" s="26">
        <f t="shared" si="2"/>
        <v>0.82773226054391735</v>
      </c>
      <c r="G81" s="25">
        <v>262</v>
      </c>
      <c r="H81" s="25">
        <v>261</v>
      </c>
      <c r="I81" s="26">
        <f t="shared" si="3"/>
        <v>0.99618320610687028</v>
      </c>
      <c r="J81" s="27">
        <v>332</v>
      </c>
    </row>
    <row r="82" spans="1:10" ht="33" x14ac:dyDescent="0.25">
      <c r="A82" s="23">
        <v>78</v>
      </c>
      <c r="B82" s="24" t="s">
        <v>327</v>
      </c>
      <c r="C82" s="25">
        <v>37527</v>
      </c>
      <c r="D82" s="25">
        <v>4241</v>
      </c>
      <c r="E82" s="25">
        <v>32614</v>
      </c>
      <c r="F82" s="26">
        <f t="shared" si="2"/>
        <v>0.78083700440528636</v>
      </c>
      <c r="G82" s="25">
        <v>293</v>
      </c>
      <c r="H82" s="25">
        <v>293</v>
      </c>
      <c r="I82" s="26">
        <f t="shared" si="3"/>
        <v>1</v>
      </c>
      <c r="J82" s="27">
        <v>356</v>
      </c>
    </row>
    <row r="83" spans="1:10" ht="33" x14ac:dyDescent="0.25">
      <c r="A83" s="23">
        <v>79</v>
      </c>
      <c r="B83" s="24" t="s">
        <v>328</v>
      </c>
      <c r="C83" s="25">
        <v>12884</v>
      </c>
      <c r="D83" s="25">
        <v>445</v>
      </c>
      <c r="E83" s="25">
        <v>12486</v>
      </c>
      <c r="F83" s="26">
        <f t="shared" si="2"/>
        <v>0.93675444519468831</v>
      </c>
      <c r="G83" s="25">
        <v>82</v>
      </c>
      <c r="H83" s="25">
        <v>82</v>
      </c>
      <c r="I83" s="26">
        <f t="shared" si="3"/>
        <v>1</v>
      </c>
      <c r="J83" s="27">
        <v>57</v>
      </c>
    </row>
    <row r="84" spans="1:10" x14ac:dyDescent="0.25">
      <c r="A84" s="23">
        <v>80</v>
      </c>
      <c r="B84" s="24" t="s">
        <v>329</v>
      </c>
      <c r="C84" s="25">
        <v>18975</v>
      </c>
      <c r="D84" s="25">
        <v>342</v>
      </c>
      <c r="E84" s="25">
        <v>16359</v>
      </c>
      <c r="F84" s="26">
        <f t="shared" si="2"/>
        <v>0.84687063208572755</v>
      </c>
      <c r="G84" s="25">
        <v>192</v>
      </c>
      <c r="H84" s="25">
        <v>192</v>
      </c>
      <c r="I84" s="26">
        <f t="shared" si="3"/>
        <v>1</v>
      </c>
      <c r="J84" s="27">
        <v>157</v>
      </c>
    </row>
    <row r="85" spans="1:10" x14ac:dyDescent="0.25">
      <c r="A85" s="23">
        <v>81</v>
      </c>
      <c r="B85" s="24" t="s">
        <v>330</v>
      </c>
      <c r="C85" s="25">
        <v>22854</v>
      </c>
      <c r="D85" s="25">
        <v>921</v>
      </c>
      <c r="E85" s="25">
        <v>19557</v>
      </c>
      <c r="F85" s="26">
        <f t="shared" si="2"/>
        <v>0.82258675078864352</v>
      </c>
      <c r="G85" s="25">
        <v>146</v>
      </c>
      <c r="H85" s="25">
        <v>146</v>
      </c>
      <c r="I85" s="26">
        <f t="shared" si="3"/>
        <v>1</v>
      </c>
      <c r="J85" s="27">
        <v>410</v>
      </c>
    </row>
    <row r="86" spans="1:10" x14ac:dyDescent="0.25">
      <c r="A86" s="23">
        <v>82</v>
      </c>
      <c r="B86" s="24" t="s">
        <v>331</v>
      </c>
      <c r="C86" s="25">
        <v>23013</v>
      </c>
      <c r="D86" s="25">
        <v>2553</v>
      </c>
      <c r="E86" s="25">
        <v>19895</v>
      </c>
      <c r="F86" s="26">
        <f t="shared" si="2"/>
        <v>0.77818196041617771</v>
      </c>
      <c r="G86" s="25">
        <v>210</v>
      </c>
      <c r="H86" s="25">
        <v>210</v>
      </c>
      <c r="I86" s="26">
        <f t="shared" si="3"/>
        <v>1</v>
      </c>
      <c r="J86" s="27">
        <v>312</v>
      </c>
    </row>
    <row r="87" spans="1:10" x14ac:dyDescent="0.25">
      <c r="A87" s="23">
        <v>83</v>
      </c>
      <c r="B87" s="24" t="s">
        <v>332</v>
      </c>
      <c r="C87" s="25">
        <v>19334</v>
      </c>
      <c r="D87" s="25">
        <v>1197</v>
      </c>
      <c r="E87" s="25">
        <v>16579</v>
      </c>
      <c r="F87" s="26">
        <f t="shared" si="2"/>
        <v>0.80751059373630119</v>
      </c>
      <c r="G87" s="25">
        <v>224</v>
      </c>
      <c r="H87" s="25">
        <v>221</v>
      </c>
      <c r="I87" s="26">
        <f t="shared" si="3"/>
        <v>0.9866071428571429</v>
      </c>
      <c r="J87" s="27">
        <v>320</v>
      </c>
    </row>
    <row r="88" spans="1:10" x14ac:dyDescent="0.25">
      <c r="A88" s="23">
        <v>84</v>
      </c>
      <c r="B88" s="24" t="s">
        <v>333</v>
      </c>
      <c r="C88" s="25">
        <v>21599</v>
      </c>
      <c r="D88" s="25">
        <v>1567</v>
      </c>
      <c r="E88" s="25">
        <v>18755</v>
      </c>
      <c r="F88" s="26">
        <f t="shared" si="2"/>
        <v>0.80959164292497621</v>
      </c>
      <c r="G88" s="25">
        <v>203</v>
      </c>
      <c r="H88" s="25">
        <v>203</v>
      </c>
      <c r="I88" s="26">
        <f t="shared" si="3"/>
        <v>1</v>
      </c>
      <c r="J88" s="27">
        <v>378</v>
      </c>
    </row>
    <row r="89" spans="1:10" x14ac:dyDescent="0.25">
      <c r="A89" s="23">
        <v>85</v>
      </c>
      <c r="B89" s="24" t="s">
        <v>334</v>
      </c>
      <c r="C89" s="25">
        <v>19742</v>
      </c>
      <c r="D89" s="25">
        <v>2697</v>
      </c>
      <c r="E89" s="25">
        <v>17827</v>
      </c>
      <c r="F89" s="26">
        <f t="shared" si="2"/>
        <v>0.79446499398368908</v>
      </c>
      <c r="G89" s="25">
        <v>106</v>
      </c>
      <c r="H89" s="25">
        <v>106</v>
      </c>
      <c r="I89" s="26">
        <f t="shared" si="3"/>
        <v>1</v>
      </c>
      <c r="J89" s="27">
        <v>250</v>
      </c>
    </row>
    <row r="90" spans="1:10" x14ac:dyDescent="0.25">
      <c r="A90" s="23">
        <v>86</v>
      </c>
      <c r="B90" s="24" t="s">
        <v>335</v>
      </c>
      <c r="C90" s="25">
        <v>16933</v>
      </c>
      <c r="D90" s="25">
        <v>677</v>
      </c>
      <c r="E90" s="25">
        <v>13837</v>
      </c>
      <c r="F90" s="26">
        <f t="shared" si="2"/>
        <v>0.7857467348097672</v>
      </c>
      <c r="G90" s="25">
        <v>169</v>
      </c>
      <c r="H90" s="25">
        <v>169</v>
      </c>
      <c r="I90" s="26">
        <f t="shared" si="3"/>
        <v>1</v>
      </c>
      <c r="J90" s="27">
        <v>173</v>
      </c>
    </row>
    <row r="91" spans="1:10" x14ac:dyDescent="0.25">
      <c r="A91" s="23">
        <v>87</v>
      </c>
      <c r="B91" s="24" t="s">
        <v>336</v>
      </c>
      <c r="C91" s="25">
        <v>21054</v>
      </c>
      <c r="D91" s="25">
        <v>1110</v>
      </c>
      <c r="E91" s="25">
        <v>18675</v>
      </c>
      <c r="F91" s="26">
        <f t="shared" si="2"/>
        <v>0.84258256632376827</v>
      </c>
      <c r="G91" s="25">
        <v>95</v>
      </c>
      <c r="H91" s="25">
        <v>95</v>
      </c>
      <c r="I91" s="26">
        <f t="shared" si="3"/>
        <v>1</v>
      </c>
      <c r="J91" s="28">
        <v>224</v>
      </c>
    </row>
    <row r="92" spans="1:10" x14ac:dyDescent="0.25">
      <c r="A92" s="23">
        <v>88</v>
      </c>
      <c r="B92" s="24" t="s">
        <v>337</v>
      </c>
      <c r="C92" s="25">
        <v>20062</v>
      </c>
      <c r="D92" s="25">
        <v>1919</v>
      </c>
      <c r="E92" s="25">
        <v>17488</v>
      </c>
      <c r="F92" s="26">
        <f t="shared" si="2"/>
        <v>0.79559619671534509</v>
      </c>
      <c r="G92" s="25">
        <v>225</v>
      </c>
      <c r="H92" s="25">
        <v>225</v>
      </c>
      <c r="I92" s="26">
        <f t="shared" si="3"/>
        <v>1</v>
      </c>
      <c r="J92" s="27">
        <v>436</v>
      </c>
    </row>
    <row r="93" spans="1:10" x14ac:dyDescent="0.25">
      <c r="A93" s="23">
        <v>89</v>
      </c>
      <c r="B93" s="24" t="s">
        <v>338</v>
      </c>
      <c r="C93" s="25">
        <v>21268</v>
      </c>
      <c r="D93" s="25">
        <v>1732</v>
      </c>
      <c r="E93" s="25">
        <v>18825</v>
      </c>
      <c r="F93" s="26">
        <f t="shared" si="2"/>
        <v>0.81847826086956521</v>
      </c>
      <c r="G93" s="25">
        <v>262</v>
      </c>
      <c r="H93" s="25">
        <v>261</v>
      </c>
      <c r="I93" s="26">
        <f t="shared" si="3"/>
        <v>0.99618320610687028</v>
      </c>
      <c r="J93" s="27">
        <v>524</v>
      </c>
    </row>
    <row r="94" spans="1:10" ht="33" x14ac:dyDescent="0.25">
      <c r="A94" s="23">
        <v>90</v>
      </c>
      <c r="B94" s="24" t="s">
        <v>339</v>
      </c>
      <c r="C94" s="25">
        <v>18322</v>
      </c>
      <c r="D94" s="25">
        <v>2136</v>
      </c>
      <c r="E94" s="25">
        <v>15599</v>
      </c>
      <c r="F94" s="26">
        <f t="shared" si="2"/>
        <v>0.76248900185746404</v>
      </c>
      <c r="G94" s="25">
        <v>129</v>
      </c>
      <c r="H94" s="25">
        <v>127</v>
      </c>
      <c r="I94" s="26">
        <f t="shared" si="3"/>
        <v>0.98449612403100772</v>
      </c>
      <c r="J94" s="27">
        <v>210</v>
      </c>
    </row>
    <row r="95" spans="1:10" ht="33" x14ac:dyDescent="0.25">
      <c r="A95" s="23">
        <v>91</v>
      </c>
      <c r="B95" s="24" t="s">
        <v>340</v>
      </c>
      <c r="C95" s="25">
        <v>17980</v>
      </c>
      <c r="D95" s="25">
        <v>902</v>
      </c>
      <c r="E95" s="25">
        <v>15266</v>
      </c>
      <c r="F95" s="26">
        <f t="shared" si="2"/>
        <v>0.80849486283232708</v>
      </c>
      <c r="G95" s="25">
        <v>242</v>
      </c>
      <c r="H95" s="25">
        <v>242</v>
      </c>
      <c r="I95" s="26">
        <f t="shared" si="3"/>
        <v>1</v>
      </c>
      <c r="J95" s="27">
        <v>286</v>
      </c>
    </row>
    <row r="96" spans="1:10" ht="33" x14ac:dyDescent="0.25">
      <c r="A96" s="23">
        <v>92</v>
      </c>
      <c r="B96" s="24" t="s">
        <v>341</v>
      </c>
      <c r="C96" s="25">
        <v>16741</v>
      </c>
      <c r="D96" s="25">
        <v>416</v>
      </c>
      <c r="E96" s="25">
        <v>14434</v>
      </c>
      <c r="F96" s="26">
        <f t="shared" si="2"/>
        <v>0.8412892696858425</v>
      </c>
      <c r="G96" s="25">
        <v>118</v>
      </c>
      <c r="H96" s="25">
        <v>116</v>
      </c>
      <c r="I96" s="26">
        <f t="shared" si="3"/>
        <v>0.98305084745762716</v>
      </c>
      <c r="J96" s="27">
        <v>85</v>
      </c>
    </row>
    <row r="97" spans="1:10" ht="33" x14ac:dyDescent="0.25">
      <c r="A97" s="23">
        <v>93</v>
      </c>
      <c r="B97" s="24" t="s">
        <v>342</v>
      </c>
      <c r="C97" s="25">
        <v>16359</v>
      </c>
      <c r="D97" s="25">
        <v>1698</v>
      </c>
      <c r="E97" s="25">
        <v>14879</v>
      </c>
      <c r="F97" s="26">
        <f t="shared" si="2"/>
        <v>0.82400177216591908</v>
      </c>
      <c r="G97" s="25">
        <v>75</v>
      </c>
      <c r="H97" s="25">
        <v>75</v>
      </c>
      <c r="I97" s="26">
        <f t="shared" si="3"/>
        <v>1</v>
      </c>
      <c r="J97" s="27">
        <v>239</v>
      </c>
    </row>
    <row r="98" spans="1:10" ht="33" x14ac:dyDescent="0.25">
      <c r="A98" s="23">
        <v>94</v>
      </c>
      <c r="B98" s="24" t="s">
        <v>343</v>
      </c>
      <c r="C98" s="25">
        <v>8395</v>
      </c>
      <c r="D98" s="25">
        <v>503</v>
      </c>
      <c r="E98" s="25">
        <v>7379</v>
      </c>
      <c r="F98" s="26">
        <f t="shared" si="2"/>
        <v>0.82928748033265898</v>
      </c>
      <c r="G98" s="25">
        <v>90</v>
      </c>
      <c r="H98" s="25">
        <v>90</v>
      </c>
      <c r="I98" s="26">
        <f t="shared" si="3"/>
        <v>1</v>
      </c>
      <c r="J98" s="27">
        <v>95</v>
      </c>
    </row>
    <row r="99" spans="1:10" ht="33" x14ac:dyDescent="0.25">
      <c r="A99" s="23">
        <v>95</v>
      </c>
      <c r="B99" s="24" t="s">
        <v>344</v>
      </c>
      <c r="C99" s="25">
        <v>7572</v>
      </c>
      <c r="D99" s="25">
        <v>187</v>
      </c>
      <c r="E99" s="25">
        <v>6658</v>
      </c>
      <c r="F99" s="26">
        <f t="shared" si="2"/>
        <v>0.85810027065343475</v>
      </c>
      <c r="G99" s="25">
        <v>23</v>
      </c>
      <c r="H99" s="25">
        <v>23</v>
      </c>
      <c r="I99" s="26">
        <f t="shared" si="3"/>
        <v>1</v>
      </c>
      <c r="J99" s="27">
        <v>87</v>
      </c>
    </row>
    <row r="100" spans="1:10" x14ac:dyDescent="0.25">
      <c r="A100" s="23">
        <v>96</v>
      </c>
      <c r="B100" s="24" t="s">
        <v>345</v>
      </c>
      <c r="C100" s="25">
        <v>4641</v>
      </c>
      <c r="D100" s="25">
        <v>400</v>
      </c>
      <c r="E100" s="25">
        <v>4219</v>
      </c>
      <c r="F100" s="26">
        <f t="shared" si="2"/>
        <v>0.8369371156516564</v>
      </c>
      <c r="G100" s="25">
        <v>41</v>
      </c>
      <c r="H100" s="25">
        <v>41</v>
      </c>
      <c r="I100" s="26">
        <f t="shared" si="3"/>
        <v>1</v>
      </c>
      <c r="J100" s="27">
        <v>27</v>
      </c>
    </row>
    <row r="101" spans="1:10" x14ac:dyDescent="0.25">
      <c r="A101" s="23">
        <v>97</v>
      </c>
      <c r="B101" s="24" t="s">
        <v>346</v>
      </c>
      <c r="C101" s="25">
        <v>23030</v>
      </c>
      <c r="D101" s="25">
        <v>26709</v>
      </c>
      <c r="E101" s="25">
        <v>40796</v>
      </c>
      <c r="F101" s="26">
        <f t="shared" si="2"/>
        <v>0.82020145157723312</v>
      </c>
      <c r="G101" s="25">
        <v>6717</v>
      </c>
      <c r="H101" s="25">
        <v>5858</v>
      </c>
      <c r="I101" s="26">
        <f t="shared" si="3"/>
        <v>0.87211552776537149</v>
      </c>
      <c r="J101" s="27">
        <v>2244.6</v>
      </c>
    </row>
    <row r="102" spans="1:10" x14ac:dyDescent="0.25">
      <c r="A102" s="23">
        <v>98</v>
      </c>
      <c r="B102" s="24" t="s">
        <v>347</v>
      </c>
      <c r="C102" s="25">
        <v>3559</v>
      </c>
      <c r="D102" s="25">
        <v>383</v>
      </c>
      <c r="E102" s="25">
        <v>3819</v>
      </c>
      <c r="F102" s="26">
        <f t="shared" si="2"/>
        <v>0.96879756468797562</v>
      </c>
      <c r="G102" s="25">
        <v>40</v>
      </c>
      <c r="H102" s="25">
        <v>40</v>
      </c>
      <c r="I102" s="26">
        <f t="shared" si="3"/>
        <v>1</v>
      </c>
      <c r="J102" s="28">
        <v>43</v>
      </c>
    </row>
    <row r="103" spans="1:10" x14ac:dyDescent="0.25">
      <c r="A103" s="23">
        <v>99</v>
      </c>
      <c r="B103" s="24" t="s">
        <v>348</v>
      </c>
      <c r="C103" s="25">
        <v>3624</v>
      </c>
      <c r="D103" s="25">
        <v>373</v>
      </c>
      <c r="E103" s="25">
        <v>3803</v>
      </c>
      <c r="F103" s="26">
        <f t="shared" si="2"/>
        <v>0.95146359769827371</v>
      </c>
      <c r="G103" s="25">
        <v>39</v>
      </c>
      <c r="H103" s="25">
        <v>39</v>
      </c>
      <c r="I103" s="26">
        <f t="shared" si="3"/>
        <v>1</v>
      </c>
      <c r="J103" s="27">
        <v>42</v>
      </c>
    </row>
    <row r="104" spans="1:10" x14ac:dyDescent="0.25">
      <c r="A104" s="23">
        <v>100</v>
      </c>
      <c r="B104" s="24" t="s">
        <v>349</v>
      </c>
      <c r="C104" s="25">
        <v>3634</v>
      </c>
      <c r="D104" s="25">
        <v>371</v>
      </c>
      <c r="E104" s="25">
        <v>3837</v>
      </c>
      <c r="F104" s="26">
        <f t="shared" si="2"/>
        <v>0.95805243445692889</v>
      </c>
      <c r="G104" s="25">
        <v>31</v>
      </c>
      <c r="H104" s="25">
        <v>31</v>
      </c>
      <c r="I104" s="26">
        <f t="shared" si="3"/>
        <v>1</v>
      </c>
      <c r="J104" s="27">
        <v>31</v>
      </c>
    </row>
    <row r="105" spans="1:10" x14ac:dyDescent="0.25">
      <c r="A105" s="23">
        <v>101</v>
      </c>
      <c r="B105" s="24" t="s">
        <v>350</v>
      </c>
      <c r="C105" s="25">
        <v>3513</v>
      </c>
      <c r="D105" s="25">
        <v>608</v>
      </c>
      <c r="E105" s="25">
        <v>4106</v>
      </c>
      <c r="F105" s="26">
        <f t="shared" si="2"/>
        <v>0.99636010677020137</v>
      </c>
      <c r="G105" s="25">
        <v>71</v>
      </c>
      <c r="H105" s="25">
        <v>71</v>
      </c>
      <c r="I105" s="26">
        <f t="shared" si="3"/>
        <v>1</v>
      </c>
      <c r="J105" s="27">
        <v>30.9</v>
      </c>
    </row>
    <row r="106" spans="1:10" x14ac:dyDescent="0.25">
      <c r="A106" s="23">
        <v>102</v>
      </c>
      <c r="B106" s="24" t="s">
        <v>351</v>
      </c>
      <c r="C106" s="25">
        <v>3495</v>
      </c>
      <c r="D106" s="25">
        <v>623</v>
      </c>
      <c r="E106" s="25">
        <v>3681</v>
      </c>
      <c r="F106" s="26">
        <f t="shared" si="2"/>
        <v>0.89388052452646916</v>
      </c>
      <c r="G106" s="25">
        <v>65</v>
      </c>
      <c r="H106" s="25">
        <v>65</v>
      </c>
      <c r="I106" s="26">
        <f t="shared" si="3"/>
        <v>1</v>
      </c>
      <c r="J106" s="27">
        <v>19</v>
      </c>
    </row>
    <row r="107" spans="1:10" x14ac:dyDescent="0.25">
      <c r="A107" s="23">
        <v>103</v>
      </c>
      <c r="B107" s="24" t="s">
        <v>352</v>
      </c>
      <c r="C107" s="25">
        <v>3462</v>
      </c>
      <c r="D107" s="25">
        <v>407</v>
      </c>
      <c r="E107" s="25">
        <v>3666</v>
      </c>
      <c r="F107" s="26">
        <f t="shared" si="2"/>
        <v>0.94753166192814686</v>
      </c>
      <c r="G107" s="25">
        <v>54</v>
      </c>
      <c r="H107" s="25">
        <v>54</v>
      </c>
      <c r="I107" s="26">
        <f t="shared" si="3"/>
        <v>1</v>
      </c>
      <c r="J107" s="27">
        <v>20.8</v>
      </c>
    </row>
    <row r="108" spans="1:10" x14ac:dyDescent="0.25">
      <c r="A108" s="23">
        <v>104</v>
      </c>
      <c r="B108" s="24" t="s">
        <v>353</v>
      </c>
      <c r="C108" s="25">
        <v>3586</v>
      </c>
      <c r="D108" s="25">
        <v>443</v>
      </c>
      <c r="E108" s="25">
        <v>3714</v>
      </c>
      <c r="F108" s="26">
        <f t="shared" si="2"/>
        <v>0.92181682799702158</v>
      </c>
      <c r="G108" s="25">
        <v>11</v>
      </c>
      <c r="H108" s="25">
        <v>11</v>
      </c>
      <c r="I108" s="26">
        <f t="shared" si="3"/>
        <v>1</v>
      </c>
      <c r="J108" s="27">
        <v>15.4</v>
      </c>
    </row>
    <row r="109" spans="1:10" x14ac:dyDescent="0.25">
      <c r="A109" s="23">
        <v>105</v>
      </c>
      <c r="B109" s="24" t="s">
        <v>354</v>
      </c>
      <c r="C109" s="25">
        <v>3584</v>
      </c>
      <c r="D109" s="25">
        <v>549</v>
      </c>
      <c r="E109" s="25">
        <v>3872</v>
      </c>
      <c r="F109" s="26">
        <f t="shared" si="2"/>
        <v>0.93684974594725379</v>
      </c>
      <c r="G109" s="25">
        <v>36</v>
      </c>
      <c r="H109" s="25">
        <v>36</v>
      </c>
      <c r="I109" s="26">
        <f t="shared" si="3"/>
        <v>1</v>
      </c>
      <c r="J109" s="27">
        <v>32</v>
      </c>
    </row>
    <row r="110" spans="1:10" x14ac:dyDescent="0.25">
      <c r="A110" s="23">
        <v>106</v>
      </c>
      <c r="B110" s="24" t="s">
        <v>355</v>
      </c>
      <c r="C110" s="25">
        <v>3392</v>
      </c>
      <c r="D110" s="25">
        <v>394</v>
      </c>
      <c r="E110" s="25">
        <v>3716</v>
      </c>
      <c r="F110" s="26">
        <f t="shared" si="2"/>
        <v>0.98151082937136824</v>
      </c>
      <c r="G110" s="25">
        <v>66</v>
      </c>
      <c r="H110" s="25">
        <v>66</v>
      </c>
      <c r="I110" s="26">
        <f t="shared" si="3"/>
        <v>1</v>
      </c>
      <c r="J110" s="27">
        <v>42</v>
      </c>
    </row>
    <row r="111" spans="1:10" x14ac:dyDescent="0.25">
      <c r="A111" s="23">
        <v>107</v>
      </c>
      <c r="B111" s="24" t="s">
        <v>356</v>
      </c>
      <c r="C111" s="25">
        <v>3431</v>
      </c>
      <c r="D111" s="25">
        <v>453</v>
      </c>
      <c r="E111" s="25">
        <v>3729</v>
      </c>
      <c r="F111" s="26">
        <f t="shared" si="2"/>
        <v>0.96009268795056646</v>
      </c>
      <c r="G111" s="25">
        <v>104</v>
      </c>
      <c r="H111" s="25">
        <v>103</v>
      </c>
      <c r="I111" s="26">
        <f t="shared" si="3"/>
        <v>0.99038461538461542</v>
      </c>
      <c r="J111" s="27">
        <v>11.9</v>
      </c>
    </row>
    <row r="112" spans="1:10" x14ac:dyDescent="0.25">
      <c r="A112" s="23">
        <v>108</v>
      </c>
      <c r="B112" s="24" t="s">
        <v>357</v>
      </c>
      <c r="C112" s="25">
        <v>3429</v>
      </c>
      <c r="D112" s="25">
        <v>459</v>
      </c>
      <c r="E112" s="25">
        <v>3760</v>
      </c>
      <c r="F112" s="26">
        <f t="shared" si="2"/>
        <v>0.96707818930041156</v>
      </c>
      <c r="G112" s="25">
        <v>59</v>
      </c>
      <c r="H112" s="25">
        <v>59</v>
      </c>
      <c r="I112" s="26">
        <f t="shared" si="3"/>
        <v>1</v>
      </c>
      <c r="J112" s="27">
        <v>39.200000000000003</v>
      </c>
    </row>
    <row r="113" spans="1:10" x14ac:dyDescent="0.25">
      <c r="A113" s="23">
        <v>109</v>
      </c>
      <c r="B113" s="24" t="s">
        <v>358</v>
      </c>
      <c r="C113" s="25">
        <v>3482</v>
      </c>
      <c r="D113" s="25">
        <v>431</v>
      </c>
      <c r="E113" s="25">
        <v>3764</v>
      </c>
      <c r="F113" s="26">
        <f t="shared" si="2"/>
        <v>0.96192179913110143</v>
      </c>
      <c r="G113" s="25">
        <v>30</v>
      </c>
      <c r="H113" s="25">
        <v>30</v>
      </c>
      <c r="I113" s="26">
        <f t="shared" si="3"/>
        <v>1</v>
      </c>
      <c r="J113" s="27">
        <v>38.4</v>
      </c>
    </row>
    <row r="114" spans="1:10" ht="33" x14ac:dyDescent="0.25">
      <c r="A114" s="23">
        <v>110</v>
      </c>
      <c r="B114" s="24" t="s">
        <v>359</v>
      </c>
      <c r="C114" s="25">
        <v>3344</v>
      </c>
      <c r="D114" s="25">
        <v>616</v>
      </c>
      <c r="E114" s="25">
        <v>3617</v>
      </c>
      <c r="F114" s="26">
        <f t="shared" si="2"/>
        <v>0.91338383838383841</v>
      </c>
      <c r="G114" s="25">
        <v>26</v>
      </c>
      <c r="H114" s="25">
        <v>26</v>
      </c>
      <c r="I114" s="26">
        <f t="shared" si="3"/>
        <v>1</v>
      </c>
      <c r="J114" s="27">
        <v>52</v>
      </c>
    </row>
    <row r="115" spans="1:10" s="44" customFormat="1" ht="33" x14ac:dyDescent="0.25">
      <c r="A115" s="39">
        <v>111</v>
      </c>
      <c r="B115" s="40" t="s">
        <v>360</v>
      </c>
      <c r="C115" s="41">
        <v>3308</v>
      </c>
      <c r="D115" s="41">
        <v>579</v>
      </c>
      <c r="E115" s="41">
        <v>3555</v>
      </c>
      <c r="F115" s="42">
        <f t="shared" si="2"/>
        <v>0.91458708515564702</v>
      </c>
      <c r="G115" s="41">
        <v>28</v>
      </c>
      <c r="H115" s="41">
        <v>28</v>
      </c>
      <c r="I115" s="42">
        <f t="shared" si="3"/>
        <v>1</v>
      </c>
      <c r="J115" s="43">
        <v>76</v>
      </c>
    </row>
    <row r="116" spans="1:10" ht="33" x14ac:dyDescent="0.25">
      <c r="A116" s="23">
        <v>112</v>
      </c>
      <c r="B116" s="24" t="s">
        <v>361</v>
      </c>
      <c r="C116" s="25">
        <v>2745</v>
      </c>
      <c r="D116" s="25">
        <v>1392</v>
      </c>
      <c r="E116" s="25">
        <v>3419</v>
      </c>
      <c r="F116" s="26">
        <f t="shared" si="2"/>
        <v>0.8264442832970752</v>
      </c>
      <c r="G116" s="25">
        <v>92</v>
      </c>
      <c r="H116" s="25">
        <v>92</v>
      </c>
      <c r="I116" s="26">
        <f t="shared" si="3"/>
        <v>1</v>
      </c>
      <c r="J116" s="27">
        <v>66</v>
      </c>
    </row>
    <row r="117" spans="1:10" ht="33" x14ac:dyDescent="0.25">
      <c r="A117" s="23">
        <v>113</v>
      </c>
      <c r="B117" s="24" t="s">
        <v>395</v>
      </c>
      <c r="C117" s="25">
        <v>17272</v>
      </c>
      <c r="D117" s="25">
        <v>2792</v>
      </c>
      <c r="E117" s="25">
        <v>17626</v>
      </c>
      <c r="F117" s="26">
        <f t="shared" si="2"/>
        <v>0.87848883572567782</v>
      </c>
      <c r="G117" s="25">
        <v>54</v>
      </c>
      <c r="H117" s="25">
        <v>54</v>
      </c>
      <c r="I117" s="26">
        <f t="shared" si="3"/>
        <v>1</v>
      </c>
      <c r="J117" s="27">
        <v>110</v>
      </c>
    </row>
    <row r="118" spans="1:10" x14ac:dyDescent="0.25">
      <c r="A118" s="23">
        <v>114</v>
      </c>
      <c r="B118" s="24" t="s">
        <v>362</v>
      </c>
      <c r="C118" s="25">
        <v>4514</v>
      </c>
      <c r="D118" s="25">
        <v>2054</v>
      </c>
      <c r="E118" s="25">
        <v>5675</v>
      </c>
      <c r="F118" s="26">
        <f t="shared" si="2"/>
        <v>0.86403775883069422</v>
      </c>
      <c r="G118" s="25">
        <v>192</v>
      </c>
      <c r="H118" s="25">
        <v>185</v>
      </c>
      <c r="I118" s="26">
        <f t="shared" si="3"/>
        <v>0.96354166666666663</v>
      </c>
      <c r="J118" s="27">
        <v>94</v>
      </c>
    </row>
    <row r="119" spans="1:10" ht="33" x14ac:dyDescent="0.25">
      <c r="A119" s="23">
        <v>115</v>
      </c>
      <c r="B119" s="24" t="s">
        <v>363</v>
      </c>
      <c r="C119" s="25">
        <v>6770</v>
      </c>
      <c r="D119" s="25">
        <v>4218</v>
      </c>
      <c r="E119" s="25">
        <v>8800</v>
      </c>
      <c r="F119" s="26">
        <f t="shared" si="2"/>
        <v>0.80087368037859485</v>
      </c>
      <c r="G119" s="25">
        <v>437</v>
      </c>
      <c r="H119" s="25">
        <v>415</v>
      </c>
      <c r="I119" s="26">
        <f t="shared" si="3"/>
        <v>0.94965675057208243</v>
      </c>
      <c r="J119" s="27">
        <v>165</v>
      </c>
    </row>
    <row r="120" spans="1:10" ht="33" x14ac:dyDescent="0.25">
      <c r="A120" s="23">
        <v>116</v>
      </c>
      <c r="B120" s="24" t="s">
        <v>364</v>
      </c>
      <c r="C120" s="25">
        <v>7072</v>
      </c>
      <c r="D120" s="25">
        <v>4827</v>
      </c>
      <c r="E120" s="25">
        <v>9105</v>
      </c>
      <c r="F120" s="26">
        <f t="shared" si="2"/>
        <v>0.76519035213043118</v>
      </c>
      <c r="G120" s="25">
        <v>2685</v>
      </c>
      <c r="H120" s="25">
        <v>2621</v>
      </c>
      <c r="I120" s="26">
        <f t="shared" si="3"/>
        <v>0.97616387337057731</v>
      </c>
      <c r="J120" s="27">
        <v>90</v>
      </c>
    </row>
    <row r="121" spans="1:10" ht="33" x14ac:dyDescent="0.25">
      <c r="A121" s="23">
        <v>117</v>
      </c>
      <c r="B121" s="24" t="s">
        <v>365</v>
      </c>
      <c r="C121" s="25">
        <v>5956</v>
      </c>
      <c r="D121" s="25">
        <v>3085</v>
      </c>
      <c r="E121" s="25">
        <v>7348</v>
      </c>
      <c r="F121" s="26">
        <f t="shared" si="2"/>
        <v>0.81274195332374732</v>
      </c>
      <c r="G121" s="25">
        <v>335</v>
      </c>
      <c r="H121" s="25">
        <v>321</v>
      </c>
      <c r="I121" s="26">
        <f t="shared" si="3"/>
        <v>0.95820895522388061</v>
      </c>
      <c r="J121" s="27">
        <v>195</v>
      </c>
    </row>
    <row r="122" spans="1:10" ht="33" x14ac:dyDescent="0.25">
      <c r="A122" s="23">
        <v>118</v>
      </c>
      <c r="B122" s="24" t="s">
        <v>366</v>
      </c>
      <c r="C122" s="25">
        <v>5918</v>
      </c>
      <c r="D122" s="25">
        <v>4478</v>
      </c>
      <c r="E122" s="25">
        <v>8641</v>
      </c>
      <c r="F122" s="26">
        <f t="shared" si="2"/>
        <v>0.83118507118122353</v>
      </c>
      <c r="G122" s="25">
        <v>973</v>
      </c>
      <c r="H122" s="25">
        <v>947</v>
      </c>
      <c r="I122" s="26">
        <f t="shared" si="3"/>
        <v>0.97327852004110993</v>
      </c>
      <c r="J122" s="27">
        <v>132</v>
      </c>
    </row>
    <row r="123" spans="1:10" ht="33" x14ac:dyDescent="0.25">
      <c r="A123" s="23">
        <v>119</v>
      </c>
      <c r="B123" s="24" t="s">
        <v>367</v>
      </c>
      <c r="C123" s="25">
        <v>4685</v>
      </c>
      <c r="D123" s="25">
        <v>2518</v>
      </c>
      <c r="E123" s="25">
        <v>5999</v>
      </c>
      <c r="F123" s="26">
        <f t="shared" si="2"/>
        <v>0.8328474246841594</v>
      </c>
      <c r="G123" s="25">
        <v>621</v>
      </c>
      <c r="H123" s="25">
        <v>593</v>
      </c>
      <c r="I123" s="26">
        <f t="shared" si="3"/>
        <v>0.95491143317230276</v>
      </c>
      <c r="J123" s="27">
        <v>137</v>
      </c>
    </row>
    <row r="124" spans="1:10" x14ac:dyDescent="0.25">
      <c r="A124" s="23">
        <v>120</v>
      </c>
      <c r="B124" s="24" t="s">
        <v>368</v>
      </c>
      <c r="C124" s="25">
        <v>31855</v>
      </c>
      <c r="D124" s="25">
        <v>5441</v>
      </c>
      <c r="E124" s="25">
        <v>33195</v>
      </c>
      <c r="F124" s="26">
        <f t="shared" si="2"/>
        <v>0.89004182754182759</v>
      </c>
      <c r="G124" s="25">
        <v>632</v>
      </c>
      <c r="H124" s="25">
        <v>613</v>
      </c>
      <c r="I124" s="26">
        <f t="shared" si="3"/>
        <v>0.96993670886075944</v>
      </c>
      <c r="J124" s="27">
        <v>211</v>
      </c>
    </row>
    <row r="125" spans="1:10" x14ac:dyDescent="0.25">
      <c r="A125" s="23">
        <v>121</v>
      </c>
      <c r="B125" s="24" t="s">
        <v>369</v>
      </c>
      <c r="C125" s="25">
        <v>62668</v>
      </c>
      <c r="D125" s="25">
        <v>7242</v>
      </c>
      <c r="E125" s="25">
        <v>54671</v>
      </c>
      <c r="F125" s="26">
        <f t="shared" si="2"/>
        <v>0.78201973966528393</v>
      </c>
      <c r="G125" s="25">
        <v>220</v>
      </c>
      <c r="H125" s="25">
        <v>208</v>
      </c>
      <c r="I125" s="26">
        <f t="shared" si="3"/>
        <v>0.94545454545454544</v>
      </c>
      <c r="J125" s="27">
        <v>620</v>
      </c>
    </row>
    <row r="126" spans="1:10" x14ac:dyDescent="0.25">
      <c r="A126" s="23">
        <v>122</v>
      </c>
      <c r="B126" s="24" t="s">
        <v>370</v>
      </c>
      <c r="C126" s="25">
        <v>18347</v>
      </c>
      <c r="D126" s="25">
        <v>5817</v>
      </c>
      <c r="E126" s="25">
        <v>19787</v>
      </c>
      <c r="F126" s="26">
        <f t="shared" si="2"/>
        <v>0.81886277106439331</v>
      </c>
      <c r="G126" s="25">
        <v>253</v>
      </c>
      <c r="H126" s="25">
        <v>199</v>
      </c>
      <c r="I126" s="26">
        <f t="shared" si="3"/>
        <v>0.7865612648221344</v>
      </c>
      <c r="J126" s="27">
        <v>328</v>
      </c>
    </row>
    <row r="127" spans="1:10" x14ac:dyDescent="0.25">
      <c r="A127" s="23">
        <v>123</v>
      </c>
      <c r="B127" s="24" t="s">
        <v>371</v>
      </c>
      <c r="C127" s="25">
        <v>29270</v>
      </c>
      <c r="D127" s="25">
        <v>10433</v>
      </c>
      <c r="E127" s="25">
        <v>32917</v>
      </c>
      <c r="F127" s="26">
        <f t="shared" si="2"/>
        <v>0.82908092587461901</v>
      </c>
      <c r="G127" s="25">
        <v>361</v>
      </c>
      <c r="H127" s="25">
        <v>334</v>
      </c>
      <c r="I127" s="26">
        <f t="shared" si="3"/>
        <v>0.92520775623268703</v>
      </c>
      <c r="J127" s="27">
        <v>593</v>
      </c>
    </row>
    <row r="128" spans="1:10" x14ac:dyDescent="0.25">
      <c r="A128" s="23">
        <v>124</v>
      </c>
      <c r="B128" s="24" t="s">
        <v>372</v>
      </c>
      <c r="C128" s="25">
        <v>9840</v>
      </c>
      <c r="D128" s="25">
        <v>4044</v>
      </c>
      <c r="E128" s="25">
        <v>8617</v>
      </c>
      <c r="F128" s="26">
        <f t="shared" si="2"/>
        <v>0.62064246614808416</v>
      </c>
      <c r="G128" s="25">
        <v>1348</v>
      </c>
      <c r="H128" s="25">
        <v>879</v>
      </c>
      <c r="I128" s="26">
        <f t="shared" si="3"/>
        <v>0.65207715133531152</v>
      </c>
      <c r="J128" s="27">
        <v>255</v>
      </c>
    </row>
    <row r="129" spans="1:10" x14ac:dyDescent="0.25">
      <c r="A129" s="23">
        <v>125</v>
      </c>
      <c r="B129" s="24" t="s">
        <v>373</v>
      </c>
      <c r="C129" s="25">
        <v>85444</v>
      </c>
      <c r="D129" s="25">
        <v>24174</v>
      </c>
      <c r="E129" s="25">
        <v>73164</v>
      </c>
      <c r="F129" s="26">
        <f t="shared" si="2"/>
        <v>0.66744512762502506</v>
      </c>
      <c r="G129" s="25">
        <v>1193</v>
      </c>
      <c r="H129" s="25">
        <v>1082</v>
      </c>
      <c r="I129" s="26">
        <f t="shared" si="3"/>
        <v>0.90695725062866728</v>
      </c>
      <c r="J129" s="27">
        <v>542</v>
      </c>
    </row>
    <row r="130" spans="1:10" x14ac:dyDescent="0.25">
      <c r="A130" s="23">
        <v>126</v>
      </c>
      <c r="B130" s="24" t="s">
        <v>374</v>
      </c>
      <c r="C130" s="25">
        <v>2189</v>
      </c>
      <c r="D130" s="25">
        <v>1494</v>
      </c>
      <c r="E130" s="25">
        <v>3121</v>
      </c>
      <c r="F130" s="26">
        <f t="shared" si="2"/>
        <v>0.84740700515883793</v>
      </c>
      <c r="G130" s="25">
        <v>25</v>
      </c>
      <c r="H130" s="25">
        <v>25</v>
      </c>
      <c r="I130" s="26">
        <f t="shared" si="3"/>
        <v>1</v>
      </c>
      <c r="J130" s="27">
        <v>90</v>
      </c>
    </row>
    <row r="131" spans="1:10" x14ac:dyDescent="0.25">
      <c r="A131" s="23">
        <v>127</v>
      </c>
      <c r="B131" s="24" t="s">
        <v>375</v>
      </c>
      <c r="C131" s="25">
        <v>2215</v>
      </c>
      <c r="D131" s="25">
        <v>1833</v>
      </c>
      <c r="E131" s="25">
        <v>3374</v>
      </c>
      <c r="F131" s="26">
        <f t="shared" ref="F131:F194" si="4">E131/(C131+D131)</f>
        <v>0.83349802371541504</v>
      </c>
      <c r="G131" s="25">
        <v>28</v>
      </c>
      <c r="H131" s="25">
        <v>27</v>
      </c>
      <c r="I131" s="26">
        <f t="shared" ref="I131:I194" si="5">H131/G131</f>
        <v>0.9642857142857143</v>
      </c>
      <c r="J131" s="27">
        <v>30</v>
      </c>
    </row>
    <row r="132" spans="1:10" x14ac:dyDescent="0.25">
      <c r="A132" s="23">
        <v>128</v>
      </c>
      <c r="B132" s="24" t="s">
        <v>376</v>
      </c>
      <c r="C132" s="25">
        <v>2793</v>
      </c>
      <c r="D132" s="25">
        <v>518</v>
      </c>
      <c r="E132" s="25">
        <v>2551</v>
      </c>
      <c r="F132" s="26">
        <f t="shared" si="4"/>
        <v>0.77046209604349136</v>
      </c>
      <c r="G132" s="25">
        <v>70</v>
      </c>
      <c r="H132" s="25">
        <v>62</v>
      </c>
      <c r="I132" s="26">
        <f t="shared" si="5"/>
        <v>0.88571428571428568</v>
      </c>
      <c r="J132" s="28">
        <v>82</v>
      </c>
    </row>
    <row r="133" spans="1:10" x14ac:dyDescent="0.25">
      <c r="A133" s="23">
        <v>129</v>
      </c>
      <c r="B133" s="24" t="s">
        <v>377</v>
      </c>
      <c r="C133" s="25">
        <v>2284</v>
      </c>
      <c r="D133" s="25">
        <v>824</v>
      </c>
      <c r="E133" s="25">
        <v>2528</v>
      </c>
      <c r="F133" s="26">
        <f t="shared" si="4"/>
        <v>0.81338481338481339</v>
      </c>
      <c r="G133" s="25">
        <v>5</v>
      </c>
      <c r="H133" s="25">
        <v>5</v>
      </c>
      <c r="I133" s="26">
        <f t="shared" si="5"/>
        <v>1</v>
      </c>
      <c r="J133" s="27">
        <v>25.5</v>
      </c>
    </row>
    <row r="134" spans="1:10" x14ac:dyDescent="0.25">
      <c r="A134" s="23">
        <v>130</v>
      </c>
      <c r="B134" s="24" t="s">
        <v>393</v>
      </c>
      <c r="C134" s="25">
        <v>2814</v>
      </c>
      <c r="D134" s="25">
        <v>2800</v>
      </c>
      <c r="E134" s="25">
        <v>4558</v>
      </c>
      <c r="F134" s="26">
        <f t="shared" si="4"/>
        <v>0.81189882436765226</v>
      </c>
      <c r="G134" s="25">
        <v>113</v>
      </c>
      <c r="H134" s="25">
        <v>110</v>
      </c>
      <c r="I134" s="26">
        <f t="shared" si="5"/>
        <v>0.97345132743362828</v>
      </c>
      <c r="J134" s="27">
        <v>62</v>
      </c>
    </row>
    <row r="135" spans="1:10" s="49" customFormat="1" x14ac:dyDescent="0.25">
      <c r="A135" s="45">
        <v>131</v>
      </c>
      <c r="B135" s="46" t="s">
        <v>394</v>
      </c>
      <c r="C135" s="47">
        <v>2533</v>
      </c>
      <c r="D135" s="47">
        <v>920</v>
      </c>
      <c r="E135" s="47">
        <v>3016</v>
      </c>
      <c r="F135" s="48">
        <f t="shared" si="4"/>
        <v>0.87344338256588472</v>
      </c>
      <c r="G135" s="47">
        <v>24</v>
      </c>
      <c r="H135" s="47">
        <v>16</v>
      </c>
      <c r="I135" s="48">
        <f t="shared" si="5"/>
        <v>0.66666666666666663</v>
      </c>
      <c r="J135" s="43">
        <v>12</v>
      </c>
    </row>
    <row r="136" spans="1:10" x14ac:dyDescent="0.25">
      <c r="A136" s="23">
        <v>132</v>
      </c>
      <c r="B136" s="24" t="s">
        <v>378</v>
      </c>
      <c r="C136" s="25">
        <v>2540</v>
      </c>
      <c r="D136" s="25">
        <v>621</v>
      </c>
      <c r="E136" s="25">
        <v>2769</v>
      </c>
      <c r="F136" s="26">
        <f t="shared" si="4"/>
        <v>0.87598861119898763</v>
      </c>
      <c r="G136" s="25">
        <v>19</v>
      </c>
      <c r="H136" s="25">
        <v>18</v>
      </c>
      <c r="I136" s="26">
        <f t="shared" si="5"/>
        <v>0.94736842105263153</v>
      </c>
      <c r="J136" s="28">
        <v>23</v>
      </c>
    </row>
    <row r="137" spans="1:10" x14ac:dyDescent="0.25">
      <c r="A137" s="23">
        <v>133</v>
      </c>
      <c r="B137" s="24" t="s">
        <v>379</v>
      </c>
      <c r="C137" s="25">
        <v>9627</v>
      </c>
      <c r="D137" s="25">
        <v>7400</v>
      </c>
      <c r="E137" s="25">
        <v>12839</v>
      </c>
      <c r="F137" s="26">
        <f t="shared" si="4"/>
        <v>0.7540377048217537</v>
      </c>
      <c r="G137" s="25">
        <v>983</v>
      </c>
      <c r="H137" s="25">
        <v>969</v>
      </c>
      <c r="I137" s="26">
        <f t="shared" si="5"/>
        <v>0.98575788402848419</v>
      </c>
      <c r="J137" s="28">
        <v>266</v>
      </c>
    </row>
    <row r="138" spans="1:10" x14ac:dyDescent="0.25">
      <c r="A138" s="23">
        <v>134</v>
      </c>
      <c r="B138" s="24" t="s">
        <v>380</v>
      </c>
      <c r="C138" s="25">
        <v>47438</v>
      </c>
      <c r="D138" s="25">
        <v>5495</v>
      </c>
      <c r="E138" s="25">
        <v>43505</v>
      </c>
      <c r="F138" s="26">
        <f t="shared" si="4"/>
        <v>0.82188804715394936</v>
      </c>
      <c r="G138" s="25">
        <v>292</v>
      </c>
      <c r="H138" s="25">
        <v>274</v>
      </c>
      <c r="I138" s="26">
        <f t="shared" si="5"/>
        <v>0.93835616438356162</v>
      </c>
      <c r="J138" s="28">
        <v>209</v>
      </c>
    </row>
    <row r="139" spans="1:10" x14ac:dyDescent="0.25">
      <c r="A139" s="23">
        <v>135</v>
      </c>
      <c r="B139" s="24" t="s">
        <v>381</v>
      </c>
      <c r="C139" s="25">
        <v>8058</v>
      </c>
      <c r="D139" s="25">
        <v>3026</v>
      </c>
      <c r="E139" s="25">
        <v>9863</v>
      </c>
      <c r="F139" s="26">
        <f t="shared" si="4"/>
        <v>0.88984121255864312</v>
      </c>
      <c r="G139" s="25">
        <v>267</v>
      </c>
      <c r="H139" s="25">
        <v>267</v>
      </c>
      <c r="I139" s="26">
        <f t="shared" si="5"/>
        <v>1</v>
      </c>
      <c r="J139" s="28">
        <v>20</v>
      </c>
    </row>
    <row r="140" spans="1:10" x14ac:dyDescent="0.25">
      <c r="A140" s="23">
        <v>136</v>
      </c>
      <c r="B140" s="24" t="s">
        <v>382</v>
      </c>
      <c r="C140" s="25">
        <v>8376</v>
      </c>
      <c r="D140" s="25">
        <v>9464</v>
      </c>
      <c r="E140" s="25">
        <v>15999</v>
      </c>
      <c r="F140" s="26">
        <f t="shared" si="4"/>
        <v>0.89680493273542605</v>
      </c>
      <c r="G140" s="25">
        <v>108</v>
      </c>
      <c r="H140" s="25">
        <v>107</v>
      </c>
      <c r="I140" s="26">
        <f t="shared" si="5"/>
        <v>0.9907407407407407</v>
      </c>
      <c r="J140" s="28">
        <v>135</v>
      </c>
    </row>
    <row r="141" spans="1:10" x14ac:dyDescent="0.25">
      <c r="A141" s="23">
        <v>137</v>
      </c>
      <c r="B141" s="24" t="s">
        <v>383</v>
      </c>
      <c r="C141" s="25">
        <v>7550</v>
      </c>
      <c r="D141" s="25">
        <v>6876</v>
      </c>
      <c r="E141" s="25">
        <v>12045</v>
      </c>
      <c r="F141" s="26">
        <f t="shared" si="4"/>
        <v>0.83495078330791628</v>
      </c>
      <c r="G141" s="25">
        <v>163</v>
      </c>
      <c r="H141" s="25">
        <v>162</v>
      </c>
      <c r="I141" s="26">
        <f t="shared" si="5"/>
        <v>0.99386503067484666</v>
      </c>
      <c r="J141" s="28">
        <v>153</v>
      </c>
    </row>
    <row r="142" spans="1:10" x14ac:dyDescent="0.25">
      <c r="A142" s="23">
        <v>138</v>
      </c>
      <c r="B142" s="24" t="s">
        <v>384</v>
      </c>
      <c r="C142" s="25">
        <v>7978</v>
      </c>
      <c r="D142" s="25">
        <v>7066</v>
      </c>
      <c r="E142" s="25">
        <v>13508</v>
      </c>
      <c r="F142" s="26">
        <f t="shared" si="4"/>
        <v>0.8978994948152087</v>
      </c>
      <c r="G142" s="25">
        <v>74</v>
      </c>
      <c r="H142" s="25">
        <v>73</v>
      </c>
      <c r="I142" s="26">
        <f t="shared" si="5"/>
        <v>0.98648648648648651</v>
      </c>
      <c r="J142" s="27">
        <v>169</v>
      </c>
    </row>
    <row r="143" spans="1:10" x14ac:dyDescent="0.25">
      <c r="A143" s="23">
        <v>139</v>
      </c>
      <c r="B143" s="24" t="s">
        <v>385</v>
      </c>
      <c r="C143" s="25">
        <v>8442</v>
      </c>
      <c r="D143" s="25">
        <v>8956</v>
      </c>
      <c r="E143" s="25">
        <v>15758</v>
      </c>
      <c r="F143" s="26">
        <f t="shared" si="4"/>
        <v>0.90573629152776181</v>
      </c>
      <c r="G143" s="25">
        <v>108</v>
      </c>
      <c r="H143" s="25">
        <v>108</v>
      </c>
      <c r="I143" s="26">
        <f t="shared" si="5"/>
        <v>1</v>
      </c>
      <c r="J143" s="27">
        <v>108</v>
      </c>
    </row>
    <row r="144" spans="1:10" x14ac:dyDescent="0.25">
      <c r="A144" s="23">
        <v>140</v>
      </c>
      <c r="B144" s="24" t="s">
        <v>386</v>
      </c>
      <c r="C144" s="25">
        <v>7796</v>
      </c>
      <c r="D144" s="25">
        <v>9442</v>
      </c>
      <c r="E144" s="25">
        <v>15148</v>
      </c>
      <c r="F144" s="26">
        <f t="shared" si="4"/>
        <v>0.87875623622229959</v>
      </c>
      <c r="G144" s="25">
        <v>140</v>
      </c>
      <c r="H144" s="25">
        <v>138</v>
      </c>
      <c r="I144" s="26">
        <f t="shared" si="5"/>
        <v>0.98571428571428577</v>
      </c>
      <c r="J144" s="27">
        <v>121.4</v>
      </c>
    </row>
    <row r="145" spans="1:10" x14ac:dyDescent="0.25">
      <c r="A145" s="23">
        <v>141</v>
      </c>
      <c r="B145" s="24" t="s">
        <v>387</v>
      </c>
      <c r="C145" s="25">
        <v>6893</v>
      </c>
      <c r="D145" s="25">
        <v>6519</v>
      </c>
      <c r="E145" s="25">
        <v>11948</v>
      </c>
      <c r="F145" s="26">
        <f t="shared" si="4"/>
        <v>0.89084402028034593</v>
      </c>
      <c r="G145" s="25">
        <v>50</v>
      </c>
      <c r="H145" s="25">
        <v>50</v>
      </c>
      <c r="I145" s="26">
        <f t="shared" si="5"/>
        <v>1</v>
      </c>
      <c r="J145" s="27">
        <v>123</v>
      </c>
    </row>
    <row r="146" spans="1:10" ht="33" x14ac:dyDescent="0.25">
      <c r="A146" s="23">
        <v>142</v>
      </c>
      <c r="B146" s="24" t="s">
        <v>388</v>
      </c>
      <c r="C146" s="25">
        <v>7344</v>
      </c>
      <c r="D146" s="25">
        <v>3439</v>
      </c>
      <c r="E146" s="25">
        <v>9227</v>
      </c>
      <c r="F146" s="26">
        <f t="shared" si="4"/>
        <v>0.85569878512473341</v>
      </c>
      <c r="G146" s="25">
        <v>226</v>
      </c>
      <c r="H146" s="25">
        <v>222</v>
      </c>
      <c r="I146" s="26">
        <f t="shared" si="5"/>
        <v>0.98230088495575218</v>
      </c>
      <c r="J146" s="27">
        <v>108</v>
      </c>
    </row>
    <row r="147" spans="1:10" x14ac:dyDescent="0.25">
      <c r="A147" s="23">
        <v>143</v>
      </c>
      <c r="B147" s="24" t="s">
        <v>389</v>
      </c>
      <c r="C147" s="25">
        <v>5857</v>
      </c>
      <c r="D147" s="25">
        <v>1940</v>
      </c>
      <c r="E147" s="25">
        <v>6045</v>
      </c>
      <c r="F147" s="26">
        <f t="shared" si="4"/>
        <v>0.77529819161215852</v>
      </c>
      <c r="G147" s="25">
        <v>64</v>
      </c>
      <c r="H147" s="25">
        <v>53</v>
      </c>
      <c r="I147" s="26">
        <f t="shared" si="5"/>
        <v>0.828125</v>
      </c>
      <c r="J147" s="28">
        <v>281.5</v>
      </c>
    </row>
    <row r="148" spans="1:10" x14ac:dyDescent="0.25">
      <c r="A148" s="23">
        <v>144</v>
      </c>
      <c r="B148" s="24" t="s">
        <v>390</v>
      </c>
      <c r="C148" s="25">
        <v>27669</v>
      </c>
      <c r="D148" s="25">
        <v>4151</v>
      </c>
      <c r="E148" s="25">
        <v>27550</v>
      </c>
      <c r="F148" s="26">
        <f t="shared" si="4"/>
        <v>0.8658076681332495</v>
      </c>
      <c r="G148" s="25">
        <v>151</v>
      </c>
      <c r="H148" s="25">
        <v>145</v>
      </c>
      <c r="I148" s="26">
        <f t="shared" si="5"/>
        <v>0.96026490066225167</v>
      </c>
      <c r="J148" s="27">
        <v>183</v>
      </c>
    </row>
    <row r="149" spans="1:10" s="29" customFormat="1" x14ac:dyDescent="0.25">
      <c r="A149" s="23">
        <v>145</v>
      </c>
      <c r="B149" s="24" t="s">
        <v>391</v>
      </c>
      <c r="C149" s="25">
        <v>5849</v>
      </c>
      <c r="D149" s="25">
        <v>7329</v>
      </c>
      <c r="E149" s="25">
        <v>8540</v>
      </c>
      <c r="F149" s="26">
        <f t="shared" si="4"/>
        <v>0.64804977993625745</v>
      </c>
      <c r="G149" s="25">
        <v>78</v>
      </c>
      <c r="H149" s="25">
        <v>46</v>
      </c>
      <c r="I149" s="26">
        <f t="shared" si="5"/>
        <v>0.58974358974358976</v>
      </c>
      <c r="J149" s="27">
        <v>76</v>
      </c>
    </row>
    <row r="150" spans="1:10" s="29" customFormat="1" x14ac:dyDescent="0.25">
      <c r="A150" s="23">
        <v>146</v>
      </c>
      <c r="B150" s="24" t="s">
        <v>392</v>
      </c>
      <c r="C150" s="25">
        <v>3682</v>
      </c>
      <c r="D150" s="25">
        <v>2352</v>
      </c>
      <c r="E150" s="25">
        <v>4740</v>
      </c>
      <c r="F150" s="26">
        <f t="shared" si="4"/>
        <v>0.78554855817036795</v>
      </c>
      <c r="G150" s="25">
        <v>71</v>
      </c>
      <c r="H150" s="25">
        <v>68</v>
      </c>
      <c r="I150" s="26">
        <f t="shared" si="5"/>
        <v>0.95774647887323938</v>
      </c>
      <c r="J150" s="27">
        <v>84</v>
      </c>
    </row>
    <row r="151" spans="1:10" s="29" customFormat="1" x14ac:dyDescent="0.25">
      <c r="A151" s="15"/>
      <c r="B151" s="8" t="s">
        <v>397</v>
      </c>
      <c r="C151" s="9">
        <f>SUM(C49:C150)</f>
        <v>1294861</v>
      </c>
      <c r="D151" s="9">
        <f>SUM(D49:D150)</f>
        <v>480822</v>
      </c>
      <c r="E151" s="9">
        <f>SUM(E49:E150)</f>
        <v>1457776</v>
      </c>
      <c r="F151" s="10">
        <f t="shared" si="4"/>
        <v>0.82096635491807946</v>
      </c>
      <c r="G151" s="9">
        <f>SUM(G49:G150)</f>
        <v>31730</v>
      </c>
      <c r="H151" s="9">
        <f>SUM(H49:H150)</f>
        <v>29422</v>
      </c>
      <c r="I151" s="10">
        <f t="shared" si="5"/>
        <v>0.9272612669398046</v>
      </c>
      <c r="J151" s="11">
        <f>SUM(J49:J150)</f>
        <v>20354.349999999999</v>
      </c>
    </row>
    <row r="152" spans="1:10" s="51" customFormat="1" ht="19.5" x14ac:dyDescent="0.25">
      <c r="A152" s="50"/>
      <c r="B152" s="14" t="s">
        <v>401</v>
      </c>
      <c r="C152" s="12">
        <f>SUM(C35,C48,C151)</f>
        <v>2207676</v>
      </c>
      <c r="D152" s="12">
        <f>SUM(D35,D48,D151)</f>
        <v>744643</v>
      </c>
      <c r="E152" s="12">
        <f>SUM(E35,E48,E151)</f>
        <v>2413888</v>
      </c>
      <c r="F152" s="37">
        <f t="shared" si="4"/>
        <v>0.81762438273099891</v>
      </c>
      <c r="G152" s="12">
        <f>SUM(G35,G48,G151)</f>
        <v>58242</v>
      </c>
      <c r="H152" s="12">
        <f>SUM(H35,H48,H151)</f>
        <v>54460</v>
      </c>
      <c r="I152" s="37">
        <f t="shared" si="5"/>
        <v>0.93506404313038705</v>
      </c>
      <c r="J152" s="30">
        <f>SUM(J35,J48,J151)</f>
        <v>31280.949999999997</v>
      </c>
    </row>
    <row r="153" spans="1:10" x14ac:dyDescent="0.25">
      <c r="A153" s="7">
        <v>148</v>
      </c>
      <c r="B153" s="1" t="s">
        <v>68</v>
      </c>
      <c r="C153" s="2">
        <v>17941</v>
      </c>
      <c r="D153" s="2">
        <v>3561</v>
      </c>
      <c r="E153" s="2">
        <v>16617</v>
      </c>
      <c r="F153" s="3">
        <f t="shared" si="4"/>
        <v>0.77281183145753884</v>
      </c>
      <c r="G153" s="2">
        <v>431</v>
      </c>
      <c r="H153" s="2">
        <v>370</v>
      </c>
      <c r="I153" s="3">
        <f t="shared" si="5"/>
        <v>0.85846867749419953</v>
      </c>
      <c r="J153" s="27">
        <v>932</v>
      </c>
    </row>
    <row r="154" spans="1:10" ht="33" x14ac:dyDescent="0.25">
      <c r="A154" s="7">
        <v>149</v>
      </c>
      <c r="B154" s="1" t="s">
        <v>69</v>
      </c>
      <c r="C154" s="2">
        <v>9032</v>
      </c>
      <c r="D154" s="2">
        <v>440</v>
      </c>
      <c r="E154" s="2">
        <v>9116</v>
      </c>
      <c r="F154" s="3">
        <f t="shared" si="4"/>
        <v>0.96241554054054057</v>
      </c>
      <c r="G154" s="2">
        <v>240</v>
      </c>
      <c r="H154" s="2">
        <v>225</v>
      </c>
      <c r="I154" s="3">
        <f t="shared" si="5"/>
        <v>0.9375</v>
      </c>
      <c r="J154" s="27">
        <v>40</v>
      </c>
    </row>
    <row r="155" spans="1:10" x14ac:dyDescent="0.25">
      <c r="A155" s="7">
        <v>150</v>
      </c>
      <c r="B155" s="1" t="s">
        <v>70</v>
      </c>
      <c r="C155" s="2">
        <v>13023</v>
      </c>
      <c r="D155" s="2">
        <v>1350</v>
      </c>
      <c r="E155" s="2">
        <v>12878</v>
      </c>
      <c r="F155" s="3">
        <f t="shared" si="4"/>
        <v>0.8959855284213456</v>
      </c>
      <c r="G155" s="2">
        <v>224</v>
      </c>
      <c r="H155" s="2">
        <v>221</v>
      </c>
      <c r="I155" s="3">
        <f t="shared" si="5"/>
        <v>0.9866071428571429</v>
      </c>
      <c r="J155" s="27">
        <v>64</v>
      </c>
    </row>
    <row r="156" spans="1:10" x14ac:dyDescent="0.25">
      <c r="A156" s="7">
        <v>151</v>
      </c>
      <c r="B156" s="1" t="s">
        <v>71</v>
      </c>
      <c r="C156" s="2">
        <v>11324</v>
      </c>
      <c r="D156" s="2">
        <v>660</v>
      </c>
      <c r="E156" s="2">
        <v>11203</v>
      </c>
      <c r="F156" s="3">
        <f t="shared" si="4"/>
        <v>0.93482977303070758</v>
      </c>
      <c r="G156" s="2">
        <v>59</v>
      </c>
      <c r="H156" s="2">
        <v>54</v>
      </c>
      <c r="I156" s="3">
        <f t="shared" si="5"/>
        <v>0.9152542372881356</v>
      </c>
      <c r="J156" s="27">
        <v>107</v>
      </c>
    </row>
    <row r="157" spans="1:10" x14ac:dyDescent="0.25">
      <c r="A157" s="7">
        <v>152</v>
      </c>
      <c r="B157" s="1" t="s">
        <v>72</v>
      </c>
      <c r="C157" s="2">
        <v>11452</v>
      </c>
      <c r="D157" s="2">
        <v>776</v>
      </c>
      <c r="E157" s="2">
        <v>11390</v>
      </c>
      <c r="F157" s="3">
        <f t="shared" si="4"/>
        <v>0.9314687602224403</v>
      </c>
      <c r="G157" s="2">
        <v>318</v>
      </c>
      <c r="H157" s="2">
        <v>284</v>
      </c>
      <c r="I157" s="3">
        <f t="shared" si="5"/>
        <v>0.89308176100628933</v>
      </c>
      <c r="J157" s="27">
        <v>180</v>
      </c>
    </row>
    <row r="158" spans="1:10" x14ac:dyDescent="0.25">
      <c r="A158" s="7">
        <v>153</v>
      </c>
      <c r="B158" s="1" t="s">
        <v>73</v>
      </c>
      <c r="C158" s="2">
        <v>11040</v>
      </c>
      <c r="D158" s="2">
        <v>508</v>
      </c>
      <c r="E158" s="2">
        <v>10624</v>
      </c>
      <c r="F158" s="3">
        <f t="shared" si="4"/>
        <v>0.91998614478697605</v>
      </c>
      <c r="G158" s="2">
        <v>115</v>
      </c>
      <c r="H158" s="2">
        <v>115</v>
      </c>
      <c r="I158" s="3">
        <f t="shared" si="5"/>
        <v>1</v>
      </c>
      <c r="J158" s="27">
        <v>31.2</v>
      </c>
    </row>
    <row r="159" spans="1:10" x14ac:dyDescent="0.25">
      <c r="A159" s="7">
        <v>154</v>
      </c>
      <c r="B159" s="1" t="s">
        <v>74</v>
      </c>
      <c r="C159" s="2">
        <v>10701</v>
      </c>
      <c r="D159" s="2">
        <v>582</v>
      </c>
      <c r="E159" s="2">
        <v>10560</v>
      </c>
      <c r="F159" s="3">
        <f t="shared" si="4"/>
        <v>0.93592129752725339</v>
      </c>
      <c r="G159" s="2">
        <v>2</v>
      </c>
      <c r="H159" s="2">
        <v>2</v>
      </c>
      <c r="I159" s="3">
        <f t="shared" si="5"/>
        <v>1</v>
      </c>
      <c r="J159" s="27">
        <v>653</v>
      </c>
    </row>
    <row r="160" spans="1:10" x14ac:dyDescent="0.25">
      <c r="A160" s="7">
        <v>155</v>
      </c>
      <c r="B160" s="1" t="s">
        <v>75</v>
      </c>
      <c r="C160" s="2">
        <v>11339</v>
      </c>
      <c r="D160" s="2">
        <v>612</v>
      </c>
      <c r="E160" s="2">
        <v>11044</v>
      </c>
      <c r="F160" s="3">
        <f t="shared" si="4"/>
        <v>0.92410676930800772</v>
      </c>
      <c r="G160" s="2">
        <v>37</v>
      </c>
      <c r="H160" s="2">
        <v>36</v>
      </c>
      <c r="I160" s="3">
        <f t="shared" si="5"/>
        <v>0.97297297297297303</v>
      </c>
      <c r="J160" s="27">
        <v>224.7</v>
      </c>
    </row>
    <row r="161" spans="1:10" x14ac:dyDescent="0.25">
      <c r="A161" s="7">
        <v>156</v>
      </c>
      <c r="B161" s="1" t="s">
        <v>76</v>
      </c>
      <c r="C161" s="2">
        <v>10587</v>
      </c>
      <c r="D161" s="2">
        <v>477</v>
      </c>
      <c r="E161" s="2">
        <v>9947</v>
      </c>
      <c r="F161" s="3">
        <f t="shared" si="4"/>
        <v>0.89904193781634134</v>
      </c>
      <c r="G161" s="2">
        <v>49</v>
      </c>
      <c r="H161" s="2">
        <v>43</v>
      </c>
      <c r="I161" s="3">
        <f t="shared" si="5"/>
        <v>0.87755102040816324</v>
      </c>
      <c r="J161" s="27">
        <v>191</v>
      </c>
    </row>
    <row r="162" spans="1:10" x14ac:dyDescent="0.25">
      <c r="A162" s="7">
        <v>157</v>
      </c>
      <c r="B162" s="1" t="s">
        <v>77</v>
      </c>
      <c r="C162" s="2">
        <v>11193</v>
      </c>
      <c r="D162" s="2">
        <v>640</v>
      </c>
      <c r="E162" s="2">
        <v>11321</v>
      </c>
      <c r="F162" s="3">
        <f t="shared" si="4"/>
        <v>0.95673117552607112</v>
      </c>
      <c r="G162" s="2">
        <v>242</v>
      </c>
      <c r="H162" s="2">
        <v>223</v>
      </c>
      <c r="I162" s="3">
        <f t="shared" si="5"/>
        <v>0.92148760330578516</v>
      </c>
      <c r="J162" s="27">
        <v>131</v>
      </c>
    </row>
    <row r="163" spans="1:10" x14ac:dyDescent="0.25">
      <c r="A163" s="7">
        <v>158</v>
      </c>
      <c r="B163" s="1" t="s">
        <v>78</v>
      </c>
      <c r="C163" s="2">
        <v>10378</v>
      </c>
      <c r="D163" s="2">
        <v>920</v>
      </c>
      <c r="E163" s="2">
        <v>10479</v>
      </c>
      <c r="F163" s="3">
        <f t="shared" si="4"/>
        <v>0.92750929368029744</v>
      </c>
      <c r="G163" s="2">
        <v>167</v>
      </c>
      <c r="H163" s="2">
        <v>164</v>
      </c>
      <c r="I163" s="3">
        <f t="shared" si="5"/>
        <v>0.98203592814371254</v>
      </c>
      <c r="J163" s="27">
        <v>68.400000000000006</v>
      </c>
    </row>
    <row r="164" spans="1:10" x14ac:dyDescent="0.25">
      <c r="A164" s="7">
        <v>159</v>
      </c>
      <c r="B164" s="1" t="s">
        <v>79</v>
      </c>
      <c r="C164" s="2">
        <v>12888</v>
      </c>
      <c r="D164" s="2">
        <v>711</v>
      </c>
      <c r="E164" s="2">
        <v>11460</v>
      </c>
      <c r="F164" s="3">
        <f t="shared" si="4"/>
        <v>0.842709022722259</v>
      </c>
      <c r="G164" s="2">
        <v>175</v>
      </c>
      <c r="H164" s="2">
        <v>159</v>
      </c>
      <c r="I164" s="3">
        <f t="shared" si="5"/>
        <v>0.90857142857142859</v>
      </c>
      <c r="J164" s="27">
        <v>218</v>
      </c>
    </row>
    <row r="165" spans="1:10" x14ac:dyDescent="0.25">
      <c r="A165" s="7">
        <v>160</v>
      </c>
      <c r="B165" s="1" t="s">
        <v>80</v>
      </c>
      <c r="C165" s="2">
        <v>10974</v>
      </c>
      <c r="D165" s="2">
        <v>263</v>
      </c>
      <c r="E165" s="2">
        <v>9975</v>
      </c>
      <c r="F165" s="3">
        <f t="shared" si="4"/>
        <v>0.88769244460265195</v>
      </c>
      <c r="G165" s="2">
        <v>111</v>
      </c>
      <c r="H165" s="2">
        <v>102</v>
      </c>
      <c r="I165" s="3">
        <f t="shared" si="5"/>
        <v>0.91891891891891897</v>
      </c>
      <c r="J165" s="27">
        <v>47</v>
      </c>
    </row>
    <row r="166" spans="1:10" x14ac:dyDescent="0.25">
      <c r="A166" s="7">
        <v>161</v>
      </c>
      <c r="B166" s="1" t="s">
        <v>81</v>
      </c>
      <c r="C166" s="2">
        <v>10069</v>
      </c>
      <c r="D166" s="2">
        <v>412</v>
      </c>
      <c r="E166" s="2">
        <v>9954</v>
      </c>
      <c r="F166" s="3">
        <f t="shared" si="4"/>
        <v>0.94971853830741337</v>
      </c>
      <c r="G166" s="2">
        <v>12</v>
      </c>
      <c r="H166" s="2">
        <v>8</v>
      </c>
      <c r="I166" s="3">
        <f t="shared" si="5"/>
        <v>0.66666666666666663</v>
      </c>
      <c r="J166" s="27">
        <v>102</v>
      </c>
    </row>
    <row r="167" spans="1:10" x14ac:dyDescent="0.25">
      <c r="A167" s="7">
        <v>162</v>
      </c>
      <c r="B167" s="1" t="s">
        <v>82</v>
      </c>
      <c r="C167" s="2">
        <v>10068</v>
      </c>
      <c r="D167" s="2">
        <v>326</v>
      </c>
      <c r="E167" s="2">
        <v>9716</v>
      </c>
      <c r="F167" s="3">
        <f t="shared" si="4"/>
        <v>0.93477005964979798</v>
      </c>
      <c r="G167" s="2">
        <v>253</v>
      </c>
      <c r="H167" s="2">
        <v>223</v>
      </c>
      <c r="I167" s="3">
        <f t="shared" si="5"/>
        <v>0.88142292490118579</v>
      </c>
      <c r="J167" s="27">
        <v>90</v>
      </c>
    </row>
    <row r="168" spans="1:10" x14ac:dyDescent="0.25">
      <c r="A168" s="7">
        <v>163</v>
      </c>
      <c r="B168" s="1" t="s">
        <v>83</v>
      </c>
      <c r="C168" s="2">
        <v>11868</v>
      </c>
      <c r="D168" s="2">
        <v>552</v>
      </c>
      <c r="E168" s="2">
        <v>11796</v>
      </c>
      <c r="F168" s="3">
        <f t="shared" si="4"/>
        <v>0.94975845410628024</v>
      </c>
      <c r="G168" s="2">
        <v>31</v>
      </c>
      <c r="H168" s="2">
        <v>30</v>
      </c>
      <c r="I168" s="3">
        <f t="shared" si="5"/>
        <v>0.967741935483871</v>
      </c>
      <c r="J168" s="27">
        <v>40</v>
      </c>
    </row>
    <row r="169" spans="1:10" x14ac:dyDescent="0.25">
      <c r="A169" s="7">
        <v>164</v>
      </c>
      <c r="B169" s="1" t="s">
        <v>84</v>
      </c>
      <c r="C169" s="2">
        <v>10518</v>
      </c>
      <c r="D169" s="2">
        <v>516</v>
      </c>
      <c r="E169" s="2">
        <v>10154</v>
      </c>
      <c r="F169" s="3">
        <f t="shared" si="4"/>
        <v>0.92024651078484687</v>
      </c>
      <c r="G169" s="2">
        <v>54</v>
      </c>
      <c r="H169" s="2">
        <v>49</v>
      </c>
      <c r="I169" s="3">
        <f t="shared" si="5"/>
        <v>0.90740740740740744</v>
      </c>
      <c r="J169" s="27">
        <v>93</v>
      </c>
    </row>
    <row r="170" spans="1:10" x14ac:dyDescent="0.25">
      <c r="A170" s="7">
        <v>165</v>
      </c>
      <c r="B170" s="1" t="s">
        <v>85</v>
      </c>
      <c r="C170" s="2">
        <v>12558</v>
      </c>
      <c r="D170" s="2">
        <v>388</v>
      </c>
      <c r="E170" s="2">
        <v>11858</v>
      </c>
      <c r="F170" s="3">
        <f t="shared" si="4"/>
        <v>0.91595859725011586</v>
      </c>
      <c r="G170" s="2">
        <v>95</v>
      </c>
      <c r="H170" s="2">
        <v>93</v>
      </c>
      <c r="I170" s="3">
        <f t="shared" si="5"/>
        <v>0.97894736842105268</v>
      </c>
      <c r="J170" s="27">
        <v>58</v>
      </c>
    </row>
    <row r="171" spans="1:10" x14ac:dyDescent="0.25">
      <c r="A171" s="7">
        <v>166</v>
      </c>
      <c r="B171" s="1" t="s">
        <v>86</v>
      </c>
      <c r="C171" s="2">
        <v>12166</v>
      </c>
      <c r="D171" s="2">
        <v>558</v>
      </c>
      <c r="E171" s="2">
        <v>11283</v>
      </c>
      <c r="F171" s="3">
        <f t="shared" si="4"/>
        <v>0.8867494498585351</v>
      </c>
      <c r="G171" s="2">
        <v>39</v>
      </c>
      <c r="H171" s="2">
        <v>39</v>
      </c>
      <c r="I171" s="3">
        <f t="shared" si="5"/>
        <v>1</v>
      </c>
      <c r="J171" s="27">
        <v>38</v>
      </c>
    </row>
    <row r="172" spans="1:10" ht="33" x14ac:dyDescent="0.25">
      <c r="A172" s="7">
        <v>167</v>
      </c>
      <c r="B172" s="1" t="s">
        <v>87</v>
      </c>
      <c r="C172" s="2">
        <v>11856</v>
      </c>
      <c r="D172" s="2">
        <v>684</v>
      </c>
      <c r="E172" s="2">
        <v>11109</v>
      </c>
      <c r="F172" s="3">
        <f t="shared" si="4"/>
        <v>0.88588516746411483</v>
      </c>
      <c r="G172" s="2">
        <v>291</v>
      </c>
      <c r="H172" s="2">
        <v>271</v>
      </c>
      <c r="I172" s="3">
        <f t="shared" si="5"/>
        <v>0.93127147766323026</v>
      </c>
      <c r="J172" s="27">
        <v>290</v>
      </c>
    </row>
    <row r="173" spans="1:10" ht="33" x14ac:dyDescent="0.25">
      <c r="A173" s="7">
        <v>168</v>
      </c>
      <c r="B173" s="1" t="s">
        <v>88</v>
      </c>
      <c r="C173" s="2">
        <v>11467</v>
      </c>
      <c r="D173" s="2">
        <v>878</v>
      </c>
      <c r="E173" s="2">
        <v>11422</v>
      </c>
      <c r="F173" s="3">
        <f t="shared" si="4"/>
        <v>0.92523288780882951</v>
      </c>
      <c r="G173" s="2">
        <v>337</v>
      </c>
      <c r="H173" s="2">
        <v>286</v>
      </c>
      <c r="I173" s="3">
        <f t="shared" si="5"/>
        <v>0.8486646884272997</v>
      </c>
      <c r="J173" s="27">
        <v>106.6</v>
      </c>
    </row>
    <row r="174" spans="1:10" ht="33" x14ac:dyDescent="0.25">
      <c r="A174" s="7">
        <v>169</v>
      </c>
      <c r="B174" s="1" t="s">
        <v>89</v>
      </c>
      <c r="C174" s="2">
        <v>11316</v>
      </c>
      <c r="D174" s="2">
        <v>1037</v>
      </c>
      <c r="E174" s="2">
        <v>11835</v>
      </c>
      <c r="F174" s="3">
        <f t="shared" si="4"/>
        <v>0.95806686634825544</v>
      </c>
      <c r="G174" s="2">
        <v>245</v>
      </c>
      <c r="H174" s="2">
        <v>205</v>
      </c>
      <c r="I174" s="3">
        <f t="shared" si="5"/>
        <v>0.83673469387755106</v>
      </c>
      <c r="J174" s="27">
        <v>30</v>
      </c>
    </row>
    <row r="175" spans="1:10" ht="33" x14ac:dyDescent="0.25">
      <c r="A175" s="7">
        <v>170</v>
      </c>
      <c r="B175" s="1" t="s">
        <v>90</v>
      </c>
      <c r="C175" s="2">
        <v>11625</v>
      </c>
      <c r="D175" s="2">
        <v>1392</v>
      </c>
      <c r="E175" s="2">
        <v>11714</v>
      </c>
      <c r="F175" s="3">
        <f t="shared" si="4"/>
        <v>0.8999001305984482</v>
      </c>
      <c r="G175" s="2">
        <v>114</v>
      </c>
      <c r="H175" s="2">
        <v>82</v>
      </c>
      <c r="I175" s="3">
        <f t="shared" si="5"/>
        <v>0.7192982456140351</v>
      </c>
      <c r="J175" s="27">
        <v>180</v>
      </c>
    </row>
    <row r="176" spans="1:10" ht="33" x14ac:dyDescent="0.25">
      <c r="A176" s="7">
        <v>171</v>
      </c>
      <c r="B176" s="1" t="s">
        <v>91</v>
      </c>
      <c r="C176" s="2">
        <v>10958</v>
      </c>
      <c r="D176" s="2">
        <v>647</v>
      </c>
      <c r="E176" s="2">
        <v>10781</v>
      </c>
      <c r="F176" s="3">
        <f t="shared" si="4"/>
        <v>0.92899612236105122</v>
      </c>
      <c r="G176" s="2">
        <v>64</v>
      </c>
      <c r="H176" s="2">
        <v>58</v>
      </c>
      <c r="I176" s="3">
        <f t="shared" si="5"/>
        <v>0.90625</v>
      </c>
      <c r="J176" s="27">
        <v>19</v>
      </c>
    </row>
    <row r="177" spans="1:10" ht="33" x14ac:dyDescent="0.25">
      <c r="A177" s="7">
        <v>172</v>
      </c>
      <c r="B177" s="1" t="s">
        <v>92</v>
      </c>
      <c r="C177" s="2">
        <v>10773</v>
      </c>
      <c r="D177" s="2">
        <v>585</v>
      </c>
      <c r="E177" s="2">
        <v>10961</v>
      </c>
      <c r="F177" s="3">
        <f t="shared" si="4"/>
        <v>0.96504666314491983</v>
      </c>
      <c r="G177" s="2">
        <v>54</v>
      </c>
      <c r="H177" s="2">
        <v>30</v>
      </c>
      <c r="I177" s="3">
        <f t="shared" si="5"/>
        <v>0.55555555555555558</v>
      </c>
      <c r="J177" s="27">
        <v>81</v>
      </c>
    </row>
    <row r="178" spans="1:10" ht="33" x14ac:dyDescent="0.25">
      <c r="A178" s="7">
        <v>173</v>
      </c>
      <c r="B178" s="1" t="s">
        <v>93</v>
      </c>
      <c r="C178" s="2">
        <v>10786</v>
      </c>
      <c r="D178" s="2">
        <v>519</v>
      </c>
      <c r="E178" s="2">
        <v>10617</v>
      </c>
      <c r="F178" s="3">
        <f t="shared" si="4"/>
        <v>0.93914197257850507</v>
      </c>
      <c r="G178" s="2">
        <v>99</v>
      </c>
      <c r="H178" s="2">
        <v>77</v>
      </c>
      <c r="I178" s="3">
        <f t="shared" si="5"/>
        <v>0.77777777777777779</v>
      </c>
      <c r="J178" s="27">
        <v>51</v>
      </c>
    </row>
    <row r="179" spans="1:10" x14ac:dyDescent="0.25">
      <c r="A179" s="7">
        <v>174</v>
      </c>
      <c r="B179" s="1" t="s">
        <v>94</v>
      </c>
      <c r="C179" s="2">
        <v>12697</v>
      </c>
      <c r="D179" s="2">
        <v>651</v>
      </c>
      <c r="E179" s="2">
        <v>12737</v>
      </c>
      <c r="F179" s="3">
        <f t="shared" si="4"/>
        <v>0.95422535211267601</v>
      </c>
      <c r="G179" s="2">
        <v>101</v>
      </c>
      <c r="H179" s="2">
        <v>88</v>
      </c>
      <c r="I179" s="3">
        <f t="shared" si="5"/>
        <v>0.87128712871287128</v>
      </c>
      <c r="J179" s="27">
        <v>245</v>
      </c>
    </row>
    <row r="180" spans="1:10" x14ac:dyDescent="0.25">
      <c r="A180" s="7">
        <v>175</v>
      </c>
      <c r="B180" s="1" t="s">
        <v>95</v>
      </c>
      <c r="C180" s="2">
        <v>13004</v>
      </c>
      <c r="D180" s="2">
        <v>421</v>
      </c>
      <c r="E180" s="2">
        <v>13038</v>
      </c>
      <c r="F180" s="3">
        <f t="shared" si="4"/>
        <v>0.97117318435754185</v>
      </c>
      <c r="G180" s="2">
        <v>40</v>
      </c>
      <c r="H180" s="2">
        <v>38</v>
      </c>
      <c r="I180" s="3">
        <f t="shared" si="5"/>
        <v>0.95</v>
      </c>
      <c r="J180" s="27">
        <v>118</v>
      </c>
    </row>
    <row r="181" spans="1:10" x14ac:dyDescent="0.25">
      <c r="A181" s="7">
        <v>176</v>
      </c>
      <c r="B181" s="1" t="s">
        <v>96</v>
      </c>
      <c r="C181" s="2">
        <v>11679</v>
      </c>
      <c r="D181" s="2">
        <v>603</v>
      </c>
      <c r="E181" s="2">
        <v>11892</v>
      </c>
      <c r="F181" s="3">
        <f t="shared" si="4"/>
        <v>0.96824621397166588</v>
      </c>
      <c r="G181" s="2">
        <v>65</v>
      </c>
      <c r="H181" s="2">
        <v>53</v>
      </c>
      <c r="I181" s="3">
        <f t="shared" si="5"/>
        <v>0.81538461538461537</v>
      </c>
      <c r="J181" s="27">
        <v>345</v>
      </c>
    </row>
    <row r="182" spans="1:10" x14ac:dyDescent="0.25">
      <c r="A182" s="7">
        <v>177</v>
      </c>
      <c r="B182" s="1" t="s">
        <v>97</v>
      </c>
      <c r="C182" s="2">
        <v>12438</v>
      </c>
      <c r="D182" s="2">
        <v>413</v>
      </c>
      <c r="E182" s="2">
        <v>11996</v>
      </c>
      <c r="F182" s="3">
        <f t="shared" si="4"/>
        <v>0.93346821259045987</v>
      </c>
      <c r="G182" s="2">
        <v>70</v>
      </c>
      <c r="H182" s="2">
        <v>66</v>
      </c>
      <c r="I182" s="3">
        <f t="shared" si="5"/>
        <v>0.94285714285714284</v>
      </c>
      <c r="J182" s="27">
        <v>105</v>
      </c>
    </row>
    <row r="183" spans="1:10" x14ac:dyDescent="0.25">
      <c r="A183" s="7">
        <v>178</v>
      </c>
      <c r="B183" s="1" t="s">
        <v>98</v>
      </c>
      <c r="C183" s="2">
        <v>12191</v>
      </c>
      <c r="D183" s="2">
        <v>619</v>
      </c>
      <c r="E183" s="2">
        <v>11314</v>
      </c>
      <c r="F183" s="3">
        <f t="shared" si="4"/>
        <v>0.88321623731459797</v>
      </c>
      <c r="G183" s="2">
        <v>292</v>
      </c>
      <c r="H183" s="2">
        <v>267</v>
      </c>
      <c r="I183" s="3">
        <f t="shared" si="5"/>
        <v>0.91438356164383561</v>
      </c>
      <c r="J183" s="27">
        <v>389</v>
      </c>
    </row>
    <row r="184" spans="1:10" x14ac:dyDescent="0.25">
      <c r="A184" s="7">
        <v>179</v>
      </c>
      <c r="B184" s="1" t="s">
        <v>99</v>
      </c>
      <c r="C184" s="2">
        <v>12068</v>
      </c>
      <c r="D184" s="2">
        <v>595</v>
      </c>
      <c r="E184" s="2">
        <v>11689</v>
      </c>
      <c r="F184" s="3">
        <f t="shared" si="4"/>
        <v>0.92308299770986335</v>
      </c>
      <c r="G184" s="2">
        <v>34</v>
      </c>
      <c r="H184" s="2">
        <v>32</v>
      </c>
      <c r="I184" s="3">
        <f t="shared" si="5"/>
        <v>0.94117647058823528</v>
      </c>
      <c r="J184" s="27">
        <v>108</v>
      </c>
    </row>
    <row r="185" spans="1:10" x14ac:dyDescent="0.25">
      <c r="A185" s="7">
        <v>180</v>
      </c>
      <c r="B185" s="1" t="s">
        <v>100</v>
      </c>
      <c r="C185" s="2">
        <v>9832</v>
      </c>
      <c r="D185" s="2">
        <v>313</v>
      </c>
      <c r="E185" s="2">
        <v>9769</v>
      </c>
      <c r="F185" s="3">
        <f t="shared" si="4"/>
        <v>0.96293740758994584</v>
      </c>
      <c r="G185" s="2">
        <v>109</v>
      </c>
      <c r="H185" s="2">
        <v>109</v>
      </c>
      <c r="I185" s="3">
        <f t="shared" si="5"/>
        <v>1</v>
      </c>
      <c r="J185" s="27">
        <v>108</v>
      </c>
    </row>
    <row r="186" spans="1:10" x14ac:dyDescent="0.25">
      <c r="A186" s="7">
        <v>181</v>
      </c>
      <c r="B186" s="1" t="s">
        <v>101</v>
      </c>
      <c r="C186" s="2">
        <v>12172</v>
      </c>
      <c r="D186" s="2">
        <v>521</v>
      </c>
      <c r="E186" s="2">
        <v>11608</v>
      </c>
      <c r="F186" s="3">
        <f t="shared" si="4"/>
        <v>0.91451981407074767</v>
      </c>
      <c r="G186" s="2">
        <v>179</v>
      </c>
      <c r="H186" s="2">
        <v>166</v>
      </c>
      <c r="I186" s="3">
        <f t="shared" si="5"/>
        <v>0.92737430167597767</v>
      </c>
      <c r="J186" s="27">
        <v>15</v>
      </c>
    </row>
    <row r="187" spans="1:10" x14ac:dyDescent="0.25">
      <c r="A187" s="7">
        <v>182</v>
      </c>
      <c r="B187" s="1" t="s">
        <v>102</v>
      </c>
      <c r="C187" s="2">
        <v>10402</v>
      </c>
      <c r="D187" s="2">
        <v>592</v>
      </c>
      <c r="E187" s="2">
        <v>10211</v>
      </c>
      <c r="F187" s="3">
        <f t="shared" si="4"/>
        <v>0.9287793341822812</v>
      </c>
      <c r="G187" s="2">
        <v>400</v>
      </c>
      <c r="H187" s="2">
        <v>278</v>
      </c>
      <c r="I187" s="3">
        <f t="shared" si="5"/>
        <v>0.69499999999999995</v>
      </c>
      <c r="J187" s="27">
        <v>80</v>
      </c>
    </row>
    <row r="188" spans="1:10" x14ac:dyDescent="0.25">
      <c r="A188" s="7">
        <v>183</v>
      </c>
      <c r="B188" s="1" t="s">
        <v>103</v>
      </c>
      <c r="C188" s="2">
        <v>8564</v>
      </c>
      <c r="D188" s="2">
        <v>698</v>
      </c>
      <c r="E188" s="2">
        <v>8801</v>
      </c>
      <c r="F188" s="3">
        <f t="shared" si="4"/>
        <v>0.95022673288706538</v>
      </c>
      <c r="G188" s="2">
        <v>35</v>
      </c>
      <c r="H188" s="2">
        <v>31</v>
      </c>
      <c r="I188" s="3">
        <f t="shared" si="5"/>
        <v>0.88571428571428568</v>
      </c>
      <c r="J188" s="27">
        <v>53.1</v>
      </c>
    </row>
    <row r="189" spans="1:10" x14ac:dyDescent="0.25">
      <c r="A189" s="7">
        <v>184</v>
      </c>
      <c r="B189" s="1" t="s">
        <v>104</v>
      </c>
      <c r="C189" s="2">
        <v>7602</v>
      </c>
      <c r="D189" s="2">
        <v>373</v>
      </c>
      <c r="E189" s="2">
        <v>7612</v>
      </c>
      <c r="F189" s="3">
        <f t="shared" si="4"/>
        <v>0.95448275862068965</v>
      </c>
      <c r="G189" s="2">
        <v>30</v>
      </c>
      <c r="H189" s="2">
        <v>30</v>
      </c>
      <c r="I189" s="3">
        <f t="shared" si="5"/>
        <v>1</v>
      </c>
      <c r="J189" s="27">
        <v>45</v>
      </c>
    </row>
    <row r="190" spans="1:10" x14ac:dyDescent="0.25">
      <c r="A190" s="7">
        <v>185</v>
      </c>
      <c r="B190" s="1" t="s">
        <v>105</v>
      </c>
      <c r="C190" s="2">
        <v>8636</v>
      </c>
      <c r="D190" s="2">
        <v>526</v>
      </c>
      <c r="E190" s="2">
        <v>8475</v>
      </c>
      <c r="F190" s="3">
        <f t="shared" si="4"/>
        <v>0.92501637197118536</v>
      </c>
      <c r="G190" s="2">
        <v>64</v>
      </c>
      <c r="H190" s="2">
        <v>54</v>
      </c>
      <c r="I190" s="3">
        <f t="shared" si="5"/>
        <v>0.84375</v>
      </c>
      <c r="J190" s="27">
        <v>50</v>
      </c>
    </row>
    <row r="191" spans="1:10" x14ac:dyDescent="0.25">
      <c r="A191" s="7">
        <v>186</v>
      </c>
      <c r="B191" s="1" t="s">
        <v>106</v>
      </c>
      <c r="C191" s="2">
        <v>8821</v>
      </c>
      <c r="D191" s="2">
        <v>756</v>
      </c>
      <c r="E191" s="2">
        <v>8656</v>
      </c>
      <c r="F191" s="3">
        <f t="shared" si="4"/>
        <v>0.90383209773415474</v>
      </c>
      <c r="G191" s="2">
        <v>230</v>
      </c>
      <c r="H191" s="2">
        <v>218</v>
      </c>
      <c r="I191" s="3">
        <f t="shared" si="5"/>
        <v>0.94782608695652171</v>
      </c>
      <c r="J191" s="27">
        <v>150</v>
      </c>
    </row>
    <row r="192" spans="1:10" x14ac:dyDescent="0.25">
      <c r="A192" s="7">
        <v>187</v>
      </c>
      <c r="B192" s="1" t="s">
        <v>107</v>
      </c>
      <c r="C192" s="2">
        <v>8431</v>
      </c>
      <c r="D192" s="2">
        <v>415</v>
      </c>
      <c r="E192" s="2">
        <v>8367</v>
      </c>
      <c r="F192" s="3">
        <f t="shared" si="4"/>
        <v>0.94585123219534251</v>
      </c>
      <c r="G192" s="2">
        <v>176</v>
      </c>
      <c r="H192" s="2">
        <v>164</v>
      </c>
      <c r="I192" s="3">
        <f t="shared" si="5"/>
        <v>0.93181818181818177</v>
      </c>
      <c r="J192" s="27">
        <v>0</v>
      </c>
    </row>
    <row r="193" spans="1:10" x14ac:dyDescent="0.25">
      <c r="A193" s="7">
        <v>188</v>
      </c>
      <c r="B193" s="1" t="s">
        <v>108</v>
      </c>
      <c r="C193" s="2">
        <v>8644</v>
      </c>
      <c r="D193" s="2">
        <v>417</v>
      </c>
      <c r="E193" s="2">
        <v>8074</v>
      </c>
      <c r="F193" s="3">
        <f t="shared" si="4"/>
        <v>0.89107162564838316</v>
      </c>
      <c r="G193" s="2">
        <v>229</v>
      </c>
      <c r="H193" s="2">
        <v>187</v>
      </c>
      <c r="I193" s="3">
        <f t="shared" si="5"/>
        <v>0.81659388646288211</v>
      </c>
      <c r="J193" s="27">
        <v>177</v>
      </c>
    </row>
    <row r="194" spans="1:10" x14ac:dyDescent="0.25">
      <c r="A194" s="7">
        <v>189</v>
      </c>
      <c r="B194" s="1" t="s">
        <v>109</v>
      </c>
      <c r="C194" s="2">
        <v>8017</v>
      </c>
      <c r="D194" s="2">
        <v>279</v>
      </c>
      <c r="E194" s="2">
        <v>7586</v>
      </c>
      <c r="F194" s="3">
        <f t="shared" si="4"/>
        <v>0.91441658630665379</v>
      </c>
      <c r="G194" s="2">
        <v>223</v>
      </c>
      <c r="H194" s="2">
        <v>214</v>
      </c>
      <c r="I194" s="3">
        <f t="shared" si="5"/>
        <v>0.95964125560538116</v>
      </c>
      <c r="J194" s="27">
        <v>18</v>
      </c>
    </row>
    <row r="195" spans="1:10" x14ac:dyDescent="0.25">
      <c r="A195" s="7">
        <v>190</v>
      </c>
      <c r="B195" s="1" t="s">
        <v>110</v>
      </c>
      <c r="C195" s="2">
        <v>9081</v>
      </c>
      <c r="D195" s="2">
        <v>457</v>
      </c>
      <c r="E195" s="2">
        <v>8152</v>
      </c>
      <c r="F195" s="3">
        <f t="shared" ref="F195:F260" si="6">E195/(C195+D195)</f>
        <v>0.85468651708953658</v>
      </c>
      <c r="G195" s="2">
        <v>24</v>
      </c>
      <c r="H195" s="2">
        <v>24</v>
      </c>
      <c r="I195" s="3">
        <f t="shared" ref="I195:I260" si="7">H195/G195</f>
        <v>1</v>
      </c>
      <c r="J195" s="27">
        <v>185</v>
      </c>
    </row>
    <row r="196" spans="1:10" x14ac:dyDescent="0.25">
      <c r="A196" s="7">
        <v>191</v>
      </c>
      <c r="B196" s="1" t="s">
        <v>111</v>
      </c>
      <c r="C196" s="2">
        <v>8393</v>
      </c>
      <c r="D196" s="2">
        <v>366</v>
      </c>
      <c r="E196" s="2">
        <v>8082</v>
      </c>
      <c r="F196" s="3">
        <f t="shared" si="6"/>
        <v>0.92270807169768243</v>
      </c>
      <c r="G196" s="2">
        <v>315</v>
      </c>
      <c r="H196" s="2">
        <v>293</v>
      </c>
      <c r="I196" s="3">
        <f t="shared" si="7"/>
        <v>0.93015873015873018</v>
      </c>
      <c r="J196" s="27">
        <v>132</v>
      </c>
    </row>
    <row r="197" spans="1:10" x14ac:dyDescent="0.25">
      <c r="A197" s="7">
        <v>192</v>
      </c>
      <c r="B197" s="1" t="s">
        <v>112</v>
      </c>
      <c r="C197" s="2">
        <v>8088</v>
      </c>
      <c r="D197" s="2">
        <v>305</v>
      </c>
      <c r="E197" s="2">
        <v>7998</v>
      </c>
      <c r="F197" s="3">
        <f t="shared" si="6"/>
        <v>0.95293697128559518</v>
      </c>
      <c r="G197" s="2">
        <v>22</v>
      </c>
      <c r="H197" s="2">
        <v>22</v>
      </c>
      <c r="I197" s="3">
        <f t="shared" si="7"/>
        <v>1</v>
      </c>
      <c r="J197" s="27">
        <v>2</v>
      </c>
    </row>
    <row r="198" spans="1:10" x14ac:dyDescent="0.25">
      <c r="A198" s="7">
        <v>193</v>
      </c>
      <c r="B198" s="1" t="s">
        <v>113</v>
      </c>
      <c r="C198" s="2">
        <v>8314</v>
      </c>
      <c r="D198" s="2">
        <v>710</v>
      </c>
      <c r="E198" s="2">
        <v>8728</v>
      </c>
      <c r="F198" s="3">
        <f t="shared" si="6"/>
        <v>0.96719858156028371</v>
      </c>
      <c r="G198" s="2">
        <v>156</v>
      </c>
      <c r="H198" s="2">
        <v>156</v>
      </c>
      <c r="I198" s="3">
        <f t="shared" si="7"/>
        <v>1</v>
      </c>
      <c r="J198" s="27">
        <v>106</v>
      </c>
    </row>
    <row r="199" spans="1:10" x14ac:dyDescent="0.25">
      <c r="A199" s="7">
        <v>194</v>
      </c>
      <c r="B199" s="1" t="s">
        <v>114</v>
      </c>
      <c r="C199" s="2">
        <v>8455</v>
      </c>
      <c r="D199" s="2">
        <v>431</v>
      </c>
      <c r="E199" s="2">
        <v>8512</v>
      </c>
      <c r="F199" s="3">
        <f t="shared" si="6"/>
        <v>0.95791132117938327</v>
      </c>
      <c r="G199" s="2">
        <v>181</v>
      </c>
      <c r="H199" s="2">
        <v>150</v>
      </c>
      <c r="I199" s="3">
        <f t="shared" si="7"/>
        <v>0.82872928176795579</v>
      </c>
      <c r="J199" s="27">
        <v>104</v>
      </c>
    </row>
    <row r="200" spans="1:10" x14ac:dyDescent="0.25">
      <c r="A200" s="7">
        <v>195</v>
      </c>
      <c r="B200" s="1" t="s">
        <v>115</v>
      </c>
      <c r="C200" s="2">
        <v>8316</v>
      </c>
      <c r="D200" s="2">
        <v>394</v>
      </c>
      <c r="E200" s="2">
        <v>8223</v>
      </c>
      <c r="F200" s="3">
        <f t="shared" si="6"/>
        <v>0.9440872560275545</v>
      </c>
      <c r="G200" s="2">
        <v>74</v>
      </c>
      <c r="H200" s="2">
        <v>62</v>
      </c>
      <c r="I200" s="3">
        <f t="shared" si="7"/>
        <v>0.83783783783783783</v>
      </c>
      <c r="J200" s="27">
        <v>40</v>
      </c>
    </row>
    <row r="201" spans="1:10" x14ac:dyDescent="0.25">
      <c r="A201" s="7">
        <v>196</v>
      </c>
      <c r="B201" s="1" t="s">
        <v>116</v>
      </c>
      <c r="C201" s="2">
        <v>8329</v>
      </c>
      <c r="D201" s="2">
        <v>264</v>
      </c>
      <c r="E201" s="2">
        <v>8071</v>
      </c>
      <c r="F201" s="3">
        <f t="shared" si="6"/>
        <v>0.93925288025136744</v>
      </c>
      <c r="G201" s="2">
        <v>38</v>
      </c>
      <c r="H201" s="2">
        <v>38</v>
      </c>
      <c r="I201" s="3">
        <f t="shared" si="7"/>
        <v>1</v>
      </c>
      <c r="J201" s="27">
        <v>4</v>
      </c>
    </row>
    <row r="202" spans="1:10" x14ac:dyDescent="0.25">
      <c r="A202" s="7">
        <v>197</v>
      </c>
      <c r="B202" s="1" t="s">
        <v>117</v>
      </c>
      <c r="C202" s="2">
        <v>8900</v>
      </c>
      <c r="D202" s="2">
        <v>572</v>
      </c>
      <c r="E202" s="2">
        <v>8600</v>
      </c>
      <c r="F202" s="3">
        <f t="shared" si="6"/>
        <v>0.90793918918918914</v>
      </c>
      <c r="G202" s="2">
        <v>336</v>
      </c>
      <c r="H202" s="2">
        <v>326</v>
      </c>
      <c r="I202" s="3">
        <f t="shared" si="7"/>
        <v>0.97023809523809523</v>
      </c>
      <c r="J202" s="27">
        <v>128.19999999999999</v>
      </c>
    </row>
    <row r="203" spans="1:10" x14ac:dyDescent="0.25">
      <c r="A203" s="7">
        <v>198</v>
      </c>
      <c r="B203" s="1" t="s">
        <v>118</v>
      </c>
      <c r="C203" s="2">
        <v>8442</v>
      </c>
      <c r="D203" s="2">
        <v>263</v>
      </c>
      <c r="E203" s="2">
        <v>8120</v>
      </c>
      <c r="F203" s="3">
        <f t="shared" si="6"/>
        <v>0.93279724296381394</v>
      </c>
      <c r="G203" s="2">
        <v>201</v>
      </c>
      <c r="H203" s="2">
        <v>187</v>
      </c>
      <c r="I203" s="3">
        <f t="shared" si="7"/>
        <v>0.93034825870646765</v>
      </c>
      <c r="J203" s="27">
        <v>86</v>
      </c>
    </row>
    <row r="204" spans="1:10" x14ac:dyDescent="0.25">
      <c r="A204" s="7">
        <v>199</v>
      </c>
      <c r="B204" s="1" t="s">
        <v>119</v>
      </c>
      <c r="C204" s="2">
        <v>8223</v>
      </c>
      <c r="D204" s="2">
        <v>224</v>
      </c>
      <c r="E204" s="2">
        <v>8050</v>
      </c>
      <c r="F204" s="3">
        <f t="shared" si="6"/>
        <v>0.95300106546702967</v>
      </c>
      <c r="G204" s="2">
        <v>26</v>
      </c>
      <c r="H204" s="2">
        <v>26</v>
      </c>
      <c r="I204" s="3">
        <f t="shared" si="7"/>
        <v>1</v>
      </c>
      <c r="J204" s="27">
        <v>32.4</v>
      </c>
    </row>
    <row r="205" spans="1:10" x14ac:dyDescent="0.25">
      <c r="A205" s="7">
        <v>200</v>
      </c>
      <c r="B205" s="1" t="s">
        <v>120</v>
      </c>
      <c r="C205" s="2">
        <v>8322</v>
      </c>
      <c r="D205" s="2">
        <v>302</v>
      </c>
      <c r="E205" s="2">
        <v>8044</v>
      </c>
      <c r="F205" s="3">
        <f t="shared" si="6"/>
        <v>0.93274582560296848</v>
      </c>
      <c r="G205" s="2">
        <v>138</v>
      </c>
      <c r="H205" s="2">
        <v>130</v>
      </c>
      <c r="I205" s="3">
        <f t="shared" si="7"/>
        <v>0.94202898550724634</v>
      </c>
      <c r="J205" s="27">
        <v>77.3</v>
      </c>
    </row>
    <row r="206" spans="1:10" x14ac:dyDescent="0.25">
      <c r="A206" s="7">
        <v>201</v>
      </c>
      <c r="B206" s="1" t="s">
        <v>121</v>
      </c>
      <c r="C206" s="2">
        <v>7815</v>
      </c>
      <c r="D206" s="2">
        <v>275</v>
      </c>
      <c r="E206" s="2">
        <v>7585</v>
      </c>
      <c r="F206" s="3">
        <f t="shared" si="6"/>
        <v>0.93757725587144625</v>
      </c>
      <c r="G206" s="2">
        <v>258</v>
      </c>
      <c r="H206" s="2">
        <v>254</v>
      </c>
      <c r="I206" s="3">
        <f t="shared" si="7"/>
        <v>0.98449612403100772</v>
      </c>
      <c r="J206" s="27">
        <v>50</v>
      </c>
    </row>
    <row r="207" spans="1:10" x14ac:dyDescent="0.25">
      <c r="A207" s="7">
        <v>202</v>
      </c>
      <c r="B207" s="1" t="s">
        <v>122</v>
      </c>
      <c r="C207" s="2">
        <v>8191</v>
      </c>
      <c r="D207" s="2">
        <v>479</v>
      </c>
      <c r="E207" s="2">
        <v>8091</v>
      </c>
      <c r="F207" s="3">
        <f t="shared" si="6"/>
        <v>0.93321799307958475</v>
      </c>
      <c r="G207" s="2">
        <v>173</v>
      </c>
      <c r="H207" s="2">
        <v>166</v>
      </c>
      <c r="I207" s="3">
        <f t="shared" si="7"/>
        <v>0.95953757225433522</v>
      </c>
      <c r="J207" s="27">
        <v>110</v>
      </c>
    </row>
    <row r="208" spans="1:10" x14ac:dyDescent="0.25">
      <c r="A208" s="7">
        <v>203</v>
      </c>
      <c r="B208" s="1" t="s">
        <v>123</v>
      </c>
      <c r="C208" s="2">
        <v>6882</v>
      </c>
      <c r="D208" s="2">
        <v>220</v>
      </c>
      <c r="E208" s="2">
        <v>6477</v>
      </c>
      <c r="F208" s="3">
        <f t="shared" si="6"/>
        <v>0.91199662067023368</v>
      </c>
      <c r="G208" s="2">
        <v>31</v>
      </c>
      <c r="H208" s="2">
        <v>31</v>
      </c>
      <c r="I208" s="3">
        <f t="shared" si="7"/>
        <v>1</v>
      </c>
      <c r="J208" s="27">
        <v>44</v>
      </c>
    </row>
    <row r="209" spans="1:10" x14ac:dyDescent="0.25">
      <c r="A209" s="7">
        <v>204</v>
      </c>
      <c r="B209" s="1" t="s">
        <v>124</v>
      </c>
      <c r="C209" s="2">
        <v>8343</v>
      </c>
      <c r="D209" s="2">
        <v>314</v>
      </c>
      <c r="E209" s="2">
        <v>8122</v>
      </c>
      <c r="F209" s="3">
        <f t="shared" si="6"/>
        <v>0.93820030033498902</v>
      </c>
      <c r="G209" s="2">
        <v>5</v>
      </c>
      <c r="H209" s="2">
        <v>5</v>
      </c>
      <c r="I209" s="3">
        <f t="shared" si="7"/>
        <v>1</v>
      </c>
      <c r="J209" s="27">
        <v>40</v>
      </c>
    </row>
    <row r="210" spans="1:10" x14ac:dyDescent="0.25">
      <c r="A210" s="7">
        <v>205</v>
      </c>
      <c r="B210" s="1" t="s">
        <v>125</v>
      </c>
      <c r="C210" s="2">
        <v>8268</v>
      </c>
      <c r="D210" s="2">
        <v>453</v>
      </c>
      <c r="E210" s="2">
        <v>8050</v>
      </c>
      <c r="F210" s="3">
        <f t="shared" si="6"/>
        <v>0.92305928219240918</v>
      </c>
      <c r="G210" s="2">
        <v>426</v>
      </c>
      <c r="H210" s="2">
        <v>388</v>
      </c>
      <c r="I210" s="3">
        <f t="shared" si="7"/>
        <v>0.91079812206572774</v>
      </c>
      <c r="J210" s="27">
        <v>133</v>
      </c>
    </row>
    <row r="211" spans="1:10" x14ac:dyDescent="0.25">
      <c r="A211" s="7">
        <v>206</v>
      </c>
      <c r="B211" s="1" t="s">
        <v>126</v>
      </c>
      <c r="C211" s="2">
        <v>8686</v>
      </c>
      <c r="D211" s="2">
        <v>321</v>
      </c>
      <c r="E211" s="2">
        <v>8351</v>
      </c>
      <c r="F211" s="3">
        <f t="shared" si="6"/>
        <v>0.92716775841012544</v>
      </c>
      <c r="G211" s="2">
        <v>144</v>
      </c>
      <c r="H211" s="2">
        <v>137</v>
      </c>
      <c r="I211" s="3">
        <f t="shared" si="7"/>
        <v>0.95138888888888884</v>
      </c>
      <c r="J211" s="27">
        <v>69</v>
      </c>
    </row>
    <row r="212" spans="1:10" x14ac:dyDescent="0.25">
      <c r="A212" s="7">
        <v>207</v>
      </c>
      <c r="B212" s="1" t="s">
        <v>127</v>
      </c>
      <c r="C212" s="2">
        <v>8261</v>
      </c>
      <c r="D212" s="2">
        <v>288</v>
      </c>
      <c r="E212" s="2">
        <v>7849</v>
      </c>
      <c r="F212" s="3">
        <f t="shared" si="6"/>
        <v>0.91811907825476669</v>
      </c>
      <c r="G212" s="2">
        <v>25</v>
      </c>
      <c r="H212" s="2">
        <v>25</v>
      </c>
      <c r="I212" s="3">
        <f t="shared" si="7"/>
        <v>1</v>
      </c>
      <c r="J212" s="27">
        <v>65</v>
      </c>
    </row>
    <row r="213" spans="1:10" x14ac:dyDescent="0.25">
      <c r="A213" s="7">
        <v>208</v>
      </c>
      <c r="B213" s="1" t="s">
        <v>128</v>
      </c>
      <c r="C213" s="2">
        <v>8125</v>
      </c>
      <c r="D213" s="2">
        <v>386</v>
      </c>
      <c r="E213" s="2">
        <v>8130</v>
      </c>
      <c r="F213" s="3">
        <f t="shared" si="6"/>
        <v>0.95523440253789216</v>
      </c>
      <c r="G213" s="2">
        <v>37</v>
      </c>
      <c r="H213" s="2">
        <v>20</v>
      </c>
      <c r="I213" s="3">
        <f t="shared" si="7"/>
        <v>0.54054054054054057</v>
      </c>
      <c r="J213" s="27">
        <v>30</v>
      </c>
    </row>
    <row r="214" spans="1:10" x14ac:dyDescent="0.25">
      <c r="A214" s="7">
        <v>209</v>
      </c>
      <c r="B214" s="1" t="s">
        <v>129</v>
      </c>
      <c r="C214" s="2">
        <v>8561</v>
      </c>
      <c r="D214" s="2">
        <v>304</v>
      </c>
      <c r="E214" s="2">
        <v>8289</v>
      </c>
      <c r="F214" s="3">
        <f t="shared" si="6"/>
        <v>0.93502538071065988</v>
      </c>
      <c r="G214" s="2">
        <v>153</v>
      </c>
      <c r="H214" s="2">
        <v>143</v>
      </c>
      <c r="I214" s="3">
        <f t="shared" si="7"/>
        <v>0.934640522875817</v>
      </c>
      <c r="J214" s="27">
        <v>75</v>
      </c>
    </row>
    <row r="215" spans="1:10" x14ac:dyDescent="0.25">
      <c r="A215" s="7">
        <v>210</v>
      </c>
      <c r="B215" s="1" t="s">
        <v>130</v>
      </c>
      <c r="C215" s="2">
        <v>9105</v>
      </c>
      <c r="D215" s="2">
        <v>333</v>
      </c>
      <c r="E215" s="2">
        <v>9090</v>
      </c>
      <c r="F215" s="3">
        <f t="shared" si="6"/>
        <v>0.96312778130959953</v>
      </c>
      <c r="G215" s="2">
        <v>179</v>
      </c>
      <c r="H215" s="2">
        <v>167</v>
      </c>
      <c r="I215" s="3">
        <f t="shared" si="7"/>
        <v>0.93296089385474856</v>
      </c>
      <c r="J215" s="27">
        <v>60</v>
      </c>
    </row>
    <row r="216" spans="1:10" x14ac:dyDescent="0.25">
      <c r="A216" s="7">
        <v>211</v>
      </c>
      <c r="B216" s="1" t="s">
        <v>131</v>
      </c>
      <c r="C216" s="2">
        <v>8032</v>
      </c>
      <c r="D216" s="2">
        <v>527</v>
      </c>
      <c r="E216" s="2">
        <v>8223</v>
      </c>
      <c r="F216" s="3">
        <f t="shared" si="6"/>
        <v>0.96074307746232035</v>
      </c>
      <c r="G216" s="2">
        <v>26</v>
      </c>
      <c r="H216" s="2">
        <v>7</v>
      </c>
      <c r="I216" s="3">
        <f t="shared" si="7"/>
        <v>0.26923076923076922</v>
      </c>
      <c r="J216" s="27">
        <v>27</v>
      </c>
    </row>
    <row r="217" spans="1:10" x14ac:dyDescent="0.25">
      <c r="A217" s="7">
        <v>212</v>
      </c>
      <c r="B217" s="1" t="s">
        <v>132</v>
      </c>
      <c r="C217" s="2">
        <v>8483</v>
      </c>
      <c r="D217" s="2">
        <v>387</v>
      </c>
      <c r="E217" s="2">
        <v>8119</v>
      </c>
      <c r="F217" s="3">
        <f t="shared" si="6"/>
        <v>0.91533258173618937</v>
      </c>
      <c r="G217" s="2">
        <v>244</v>
      </c>
      <c r="H217" s="2">
        <v>238</v>
      </c>
      <c r="I217" s="3">
        <f t="shared" si="7"/>
        <v>0.97540983606557374</v>
      </c>
      <c r="J217" s="27">
        <v>55</v>
      </c>
    </row>
    <row r="218" spans="1:10" x14ac:dyDescent="0.25">
      <c r="A218" s="7">
        <v>213</v>
      </c>
      <c r="B218" s="1" t="s">
        <v>133</v>
      </c>
      <c r="C218" s="2">
        <v>7931</v>
      </c>
      <c r="D218" s="2">
        <v>266</v>
      </c>
      <c r="E218" s="2">
        <v>7653</v>
      </c>
      <c r="F218" s="3">
        <f t="shared" si="6"/>
        <v>0.9336342564352812</v>
      </c>
      <c r="G218" s="2">
        <v>44</v>
      </c>
      <c r="H218" s="2">
        <v>36</v>
      </c>
      <c r="I218" s="3">
        <f t="shared" si="7"/>
        <v>0.81818181818181823</v>
      </c>
      <c r="J218" s="27">
        <v>35</v>
      </c>
    </row>
    <row r="219" spans="1:10" x14ac:dyDescent="0.25">
      <c r="A219" s="7">
        <v>214</v>
      </c>
      <c r="B219" s="1" t="s">
        <v>134</v>
      </c>
      <c r="C219" s="2">
        <v>7985</v>
      </c>
      <c r="D219" s="2">
        <v>168</v>
      </c>
      <c r="E219" s="2">
        <v>7510</v>
      </c>
      <c r="F219" s="3">
        <f t="shared" si="6"/>
        <v>0.92113332515638413</v>
      </c>
      <c r="G219" s="2">
        <v>59</v>
      </c>
      <c r="H219" s="2">
        <v>54</v>
      </c>
      <c r="I219" s="3">
        <f t="shared" si="7"/>
        <v>0.9152542372881356</v>
      </c>
      <c r="J219" s="27">
        <v>57</v>
      </c>
    </row>
    <row r="220" spans="1:10" x14ac:dyDescent="0.25">
      <c r="A220" s="7">
        <v>215</v>
      </c>
      <c r="B220" s="1" t="s">
        <v>135</v>
      </c>
      <c r="C220" s="2">
        <v>8033</v>
      </c>
      <c r="D220" s="2">
        <v>190</v>
      </c>
      <c r="E220" s="2">
        <v>7908</v>
      </c>
      <c r="F220" s="3">
        <f t="shared" si="6"/>
        <v>0.96169281284202845</v>
      </c>
      <c r="G220" s="2">
        <v>162</v>
      </c>
      <c r="H220" s="2">
        <v>162</v>
      </c>
      <c r="I220" s="3">
        <f t="shared" si="7"/>
        <v>1</v>
      </c>
      <c r="J220" s="27">
        <v>7</v>
      </c>
    </row>
    <row r="221" spans="1:10" x14ac:dyDescent="0.25">
      <c r="A221" s="7">
        <v>216</v>
      </c>
      <c r="B221" s="1" t="s">
        <v>136</v>
      </c>
      <c r="C221" s="2">
        <v>8588</v>
      </c>
      <c r="D221" s="2">
        <v>513</v>
      </c>
      <c r="E221" s="2">
        <v>8429</v>
      </c>
      <c r="F221" s="3">
        <f t="shared" si="6"/>
        <v>0.9261619602241512</v>
      </c>
      <c r="G221" s="2">
        <v>88</v>
      </c>
      <c r="H221" s="2">
        <v>79</v>
      </c>
      <c r="I221" s="3">
        <f t="shared" si="7"/>
        <v>0.89772727272727271</v>
      </c>
      <c r="J221" s="27">
        <v>43</v>
      </c>
    </row>
    <row r="222" spans="1:10" x14ac:dyDescent="0.25">
      <c r="A222" s="7">
        <v>217</v>
      </c>
      <c r="B222" s="1" t="s">
        <v>137</v>
      </c>
      <c r="C222" s="2">
        <v>7955</v>
      </c>
      <c r="D222" s="2">
        <v>403</v>
      </c>
      <c r="E222" s="2">
        <v>7950</v>
      </c>
      <c r="F222" s="3">
        <f t="shared" si="6"/>
        <v>0.9511844938980617</v>
      </c>
      <c r="G222" s="2">
        <v>35</v>
      </c>
      <c r="H222" s="2">
        <v>32</v>
      </c>
      <c r="I222" s="3">
        <f t="shared" si="7"/>
        <v>0.91428571428571426</v>
      </c>
      <c r="J222" s="27">
        <v>431</v>
      </c>
    </row>
    <row r="223" spans="1:10" x14ac:dyDescent="0.25">
      <c r="A223" s="7">
        <v>218</v>
      </c>
      <c r="B223" s="1" t="s">
        <v>138</v>
      </c>
      <c r="C223" s="2">
        <v>8674</v>
      </c>
      <c r="D223" s="2">
        <v>484</v>
      </c>
      <c r="E223" s="2">
        <v>8834</v>
      </c>
      <c r="F223" s="3">
        <f t="shared" si="6"/>
        <v>0.96462109630923787</v>
      </c>
      <c r="G223" s="2">
        <v>49</v>
      </c>
      <c r="H223" s="2">
        <v>49</v>
      </c>
      <c r="I223" s="3">
        <f t="shared" si="7"/>
        <v>1</v>
      </c>
      <c r="J223" s="27">
        <v>64</v>
      </c>
    </row>
    <row r="224" spans="1:10" x14ac:dyDescent="0.25">
      <c r="A224" s="7">
        <v>219</v>
      </c>
      <c r="B224" s="1" t="s">
        <v>139</v>
      </c>
      <c r="C224" s="2">
        <v>8394</v>
      </c>
      <c r="D224" s="2">
        <v>429</v>
      </c>
      <c r="E224" s="2">
        <v>8043</v>
      </c>
      <c r="F224" s="3">
        <f t="shared" si="6"/>
        <v>0.9115946956817409</v>
      </c>
      <c r="G224" s="2">
        <v>92</v>
      </c>
      <c r="H224" s="2">
        <v>92</v>
      </c>
      <c r="I224" s="3">
        <f t="shared" si="7"/>
        <v>1</v>
      </c>
      <c r="J224" s="27">
        <v>46</v>
      </c>
    </row>
    <row r="225" spans="1:10" x14ac:dyDescent="0.25">
      <c r="A225" s="7">
        <v>220</v>
      </c>
      <c r="B225" s="1" t="s">
        <v>140</v>
      </c>
      <c r="C225" s="2">
        <v>8642</v>
      </c>
      <c r="D225" s="2">
        <v>365</v>
      </c>
      <c r="E225" s="2">
        <v>8290</v>
      </c>
      <c r="F225" s="3">
        <f t="shared" si="6"/>
        <v>0.92039524814033524</v>
      </c>
      <c r="G225" s="2">
        <v>59</v>
      </c>
      <c r="H225" s="2">
        <v>58</v>
      </c>
      <c r="I225" s="3">
        <f t="shared" si="7"/>
        <v>0.98305084745762716</v>
      </c>
      <c r="J225" s="27">
        <v>43</v>
      </c>
    </row>
    <row r="226" spans="1:10" x14ac:dyDescent="0.25">
      <c r="A226" s="7">
        <v>221</v>
      </c>
      <c r="B226" s="1" t="s">
        <v>141</v>
      </c>
      <c r="C226" s="2">
        <v>8864</v>
      </c>
      <c r="D226" s="2">
        <v>415</v>
      </c>
      <c r="E226" s="2">
        <v>8446</v>
      </c>
      <c r="F226" s="3">
        <f t="shared" si="6"/>
        <v>0.91022739519344753</v>
      </c>
      <c r="G226" s="2">
        <v>41</v>
      </c>
      <c r="H226" s="2">
        <v>35</v>
      </c>
      <c r="I226" s="3">
        <f t="shared" si="7"/>
        <v>0.85365853658536583</v>
      </c>
      <c r="J226" s="27">
        <v>99</v>
      </c>
    </row>
    <row r="227" spans="1:10" x14ac:dyDescent="0.25">
      <c r="A227" s="7">
        <v>222</v>
      </c>
      <c r="B227" s="1" t="s">
        <v>142</v>
      </c>
      <c r="C227" s="2">
        <v>8401</v>
      </c>
      <c r="D227" s="2">
        <v>161</v>
      </c>
      <c r="E227" s="2">
        <v>8054</v>
      </c>
      <c r="F227" s="3">
        <f t="shared" si="6"/>
        <v>0.94066806820836257</v>
      </c>
      <c r="G227" s="2">
        <v>71</v>
      </c>
      <c r="H227" s="2">
        <v>67</v>
      </c>
      <c r="I227" s="3">
        <f t="shared" si="7"/>
        <v>0.94366197183098588</v>
      </c>
      <c r="J227" s="27">
        <v>20</v>
      </c>
    </row>
    <row r="228" spans="1:10" x14ac:dyDescent="0.25">
      <c r="A228" s="7">
        <v>223</v>
      </c>
      <c r="B228" s="1" t="s">
        <v>143</v>
      </c>
      <c r="C228" s="2">
        <v>8328</v>
      </c>
      <c r="D228" s="2">
        <v>400</v>
      </c>
      <c r="E228" s="2">
        <v>8361</v>
      </c>
      <c r="F228" s="3">
        <f t="shared" si="6"/>
        <v>0.95795142071494044</v>
      </c>
      <c r="G228" s="2">
        <v>70</v>
      </c>
      <c r="H228" s="2">
        <v>61</v>
      </c>
      <c r="I228" s="3">
        <f t="shared" si="7"/>
        <v>0.87142857142857144</v>
      </c>
      <c r="J228" s="27">
        <v>119</v>
      </c>
    </row>
    <row r="229" spans="1:10" x14ac:dyDescent="0.25">
      <c r="A229" s="7">
        <v>224</v>
      </c>
      <c r="B229" s="1" t="s">
        <v>410</v>
      </c>
      <c r="C229" s="2">
        <v>7738</v>
      </c>
      <c r="D229" s="2">
        <v>227</v>
      </c>
      <c r="E229" s="2">
        <v>7735</v>
      </c>
      <c r="F229" s="3">
        <f t="shared" si="6"/>
        <v>0.97112366603892031</v>
      </c>
      <c r="G229" s="2">
        <v>220</v>
      </c>
      <c r="H229" s="2">
        <v>218</v>
      </c>
      <c r="I229" s="3">
        <f t="shared" si="7"/>
        <v>0.99090909090909096</v>
      </c>
      <c r="J229" s="27">
        <v>20</v>
      </c>
    </row>
    <row r="230" spans="1:10" x14ac:dyDescent="0.25">
      <c r="A230" s="7">
        <v>225</v>
      </c>
      <c r="B230" s="1" t="s">
        <v>144</v>
      </c>
      <c r="C230" s="2">
        <v>8431</v>
      </c>
      <c r="D230" s="2">
        <v>410</v>
      </c>
      <c r="E230" s="2">
        <v>8449</v>
      </c>
      <c r="F230" s="3">
        <f t="shared" si="6"/>
        <v>0.95566112430720507</v>
      </c>
      <c r="G230" s="2">
        <v>7</v>
      </c>
      <c r="H230" s="2">
        <v>5</v>
      </c>
      <c r="I230" s="3">
        <f t="shared" si="7"/>
        <v>0.7142857142857143</v>
      </c>
      <c r="J230" s="27">
        <v>162.80000000000001</v>
      </c>
    </row>
    <row r="231" spans="1:10" x14ac:dyDescent="0.25">
      <c r="A231" s="7">
        <v>226</v>
      </c>
      <c r="B231" s="1" t="s">
        <v>145</v>
      </c>
      <c r="C231" s="2">
        <v>8072</v>
      </c>
      <c r="D231" s="2">
        <v>382</v>
      </c>
      <c r="E231" s="2">
        <v>8011</v>
      </c>
      <c r="F231" s="3">
        <f t="shared" si="6"/>
        <v>0.9475987698131062</v>
      </c>
      <c r="G231" s="2">
        <v>17</v>
      </c>
      <c r="H231" s="2">
        <v>15</v>
      </c>
      <c r="I231" s="3">
        <f t="shared" si="7"/>
        <v>0.88235294117647056</v>
      </c>
      <c r="J231" s="27">
        <v>58</v>
      </c>
    </row>
    <row r="232" spans="1:10" x14ac:dyDescent="0.25">
      <c r="A232" s="7">
        <v>227</v>
      </c>
      <c r="B232" s="1" t="s">
        <v>146</v>
      </c>
      <c r="C232" s="2">
        <v>8064</v>
      </c>
      <c r="D232" s="2">
        <v>275</v>
      </c>
      <c r="E232" s="2">
        <v>8037</v>
      </c>
      <c r="F232" s="3">
        <f t="shared" si="6"/>
        <v>0.96378462645401131</v>
      </c>
      <c r="G232" s="2">
        <v>28</v>
      </c>
      <c r="H232" s="2">
        <v>28</v>
      </c>
      <c r="I232" s="3">
        <f t="shared" si="7"/>
        <v>1</v>
      </c>
      <c r="J232" s="27">
        <v>40</v>
      </c>
    </row>
    <row r="233" spans="1:10" x14ac:dyDescent="0.25">
      <c r="A233" s="7">
        <v>228</v>
      </c>
      <c r="B233" s="1" t="s">
        <v>147</v>
      </c>
      <c r="C233" s="2">
        <v>8257</v>
      </c>
      <c r="D233" s="2">
        <v>213</v>
      </c>
      <c r="E233" s="2">
        <v>8331</v>
      </c>
      <c r="F233" s="3">
        <f t="shared" si="6"/>
        <v>0.9835891381345927</v>
      </c>
      <c r="G233" s="2">
        <v>27</v>
      </c>
      <c r="H233" s="2">
        <v>27</v>
      </c>
      <c r="I233" s="3">
        <f t="shared" si="7"/>
        <v>1</v>
      </c>
      <c r="J233" s="27">
        <v>26.2</v>
      </c>
    </row>
    <row r="234" spans="1:10" x14ac:dyDescent="0.25">
      <c r="A234" s="7">
        <v>229</v>
      </c>
      <c r="B234" s="1" t="s">
        <v>148</v>
      </c>
      <c r="C234" s="2">
        <v>8653</v>
      </c>
      <c r="D234" s="2">
        <v>392</v>
      </c>
      <c r="E234" s="2">
        <v>8536</v>
      </c>
      <c r="F234" s="3">
        <f t="shared" si="6"/>
        <v>0.94372581536760636</v>
      </c>
      <c r="G234" s="2">
        <v>93</v>
      </c>
      <c r="H234" s="2">
        <v>93</v>
      </c>
      <c r="I234" s="3">
        <f t="shared" si="7"/>
        <v>1</v>
      </c>
      <c r="J234" s="27">
        <v>41</v>
      </c>
    </row>
    <row r="235" spans="1:10" x14ac:dyDescent="0.25">
      <c r="A235" s="7">
        <v>230</v>
      </c>
      <c r="B235" s="1" t="s">
        <v>149</v>
      </c>
      <c r="C235" s="2">
        <v>8167</v>
      </c>
      <c r="D235" s="2">
        <v>347</v>
      </c>
      <c r="E235" s="2">
        <v>7821</v>
      </c>
      <c r="F235" s="3">
        <f t="shared" si="6"/>
        <v>0.91860465116279066</v>
      </c>
      <c r="G235" s="2">
        <v>367</v>
      </c>
      <c r="H235" s="2">
        <v>329</v>
      </c>
      <c r="I235" s="3">
        <f t="shared" si="7"/>
        <v>0.89645776566757496</v>
      </c>
      <c r="J235" s="27">
        <v>77</v>
      </c>
    </row>
    <row r="236" spans="1:10" x14ac:dyDescent="0.25">
      <c r="A236" s="7">
        <v>231</v>
      </c>
      <c r="B236" s="1" t="s">
        <v>150</v>
      </c>
      <c r="C236" s="2">
        <v>8972</v>
      </c>
      <c r="D236" s="2">
        <v>386</v>
      </c>
      <c r="E236" s="2">
        <v>8983</v>
      </c>
      <c r="F236" s="3">
        <f t="shared" si="6"/>
        <v>0.95992733490061977</v>
      </c>
      <c r="G236" s="2">
        <v>354</v>
      </c>
      <c r="H236" s="2">
        <v>141</v>
      </c>
      <c r="I236" s="3">
        <f t="shared" si="7"/>
        <v>0.39830508474576271</v>
      </c>
      <c r="J236" s="27">
        <v>0</v>
      </c>
    </row>
    <row r="237" spans="1:10" x14ac:dyDescent="0.25">
      <c r="A237" s="7">
        <v>232</v>
      </c>
      <c r="B237" s="1" t="s">
        <v>151</v>
      </c>
      <c r="C237" s="2">
        <v>7779</v>
      </c>
      <c r="D237" s="2">
        <v>213</v>
      </c>
      <c r="E237" s="2">
        <v>7544</v>
      </c>
      <c r="F237" s="3">
        <f t="shared" si="6"/>
        <v>0.94394394394394399</v>
      </c>
      <c r="G237" s="2">
        <v>151</v>
      </c>
      <c r="H237" s="2">
        <v>120</v>
      </c>
      <c r="I237" s="3">
        <f t="shared" si="7"/>
        <v>0.79470198675496684</v>
      </c>
      <c r="J237" s="27">
        <v>3</v>
      </c>
    </row>
    <row r="238" spans="1:10" x14ac:dyDescent="0.25">
      <c r="A238" s="7">
        <v>233</v>
      </c>
      <c r="B238" s="1" t="s">
        <v>152</v>
      </c>
      <c r="C238" s="2">
        <v>7864</v>
      </c>
      <c r="D238" s="2">
        <v>313</v>
      </c>
      <c r="E238" s="2">
        <v>7808</v>
      </c>
      <c r="F238" s="3">
        <f t="shared" si="6"/>
        <v>0.95487342546166076</v>
      </c>
      <c r="G238" s="2">
        <v>41</v>
      </c>
      <c r="H238" s="2">
        <v>41</v>
      </c>
      <c r="I238" s="3">
        <f t="shared" si="7"/>
        <v>1</v>
      </c>
      <c r="J238" s="27">
        <v>94</v>
      </c>
    </row>
    <row r="239" spans="1:10" x14ac:dyDescent="0.25">
      <c r="A239" s="7">
        <v>234</v>
      </c>
      <c r="B239" s="1" t="s">
        <v>153</v>
      </c>
      <c r="C239" s="2">
        <v>8847</v>
      </c>
      <c r="D239" s="2">
        <v>454</v>
      </c>
      <c r="E239" s="2">
        <v>8868</v>
      </c>
      <c r="F239" s="3">
        <f t="shared" si="6"/>
        <v>0.95344586603591008</v>
      </c>
      <c r="G239" s="2">
        <v>20</v>
      </c>
      <c r="H239" s="2">
        <v>3</v>
      </c>
      <c r="I239" s="3">
        <f t="shared" si="7"/>
        <v>0.15</v>
      </c>
      <c r="J239" s="27">
        <v>121</v>
      </c>
    </row>
    <row r="240" spans="1:10" x14ac:dyDescent="0.25">
      <c r="A240" s="7">
        <v>235</v>
      </c>
      <c r="B240" s="1" t="s">
        <v>154</v>
      </c>
      <c r="C240" s="2">
        <v>9010</v>
      </c>
      <c r="D240" s="2">
        <v>409</v>
      </c>
      <c r="E240" s="2">
        <v>8823</v>
      </c>
      <c r="F240" s="3">
        <f t="shared" si="6"/>
        <v>0.93672364369890648</v>
      </c>
      <c r="G240" s="2">
        <v>86</v>
      </c>
      <c r="H240" s="2">
        <v>69</v>
      </c>
      <c r="I240" s="3">
        <f t="shared" si="7"/>
        <v>0.80232558139534882</v>
      </c>
      <c r="J240" s="27">
        <v>117</v>
      </c>
    </row>
    <row r="241" spans="1:10" x14ac:dyDescent="0.25">
      <c r="A241" s="7">
        <v>236</v>
      </c>
      <c r="B241" s="1" t="s">
        <v>155</v>
      </c>
      <c r="C241" s="2">
        <v>8491</v>
      </c>
      <c r="D241" s="2">
        <v>239</v>
      </c>
      <c r="E241" s="2">
        <v>7883</v>
      </c>
      <c r="F241" s="3">
        <f t="shared" si="6"/>
        <v>0.9029782359679267</v>
      </c>
      <c r="G241" s="2">
        <v>85</v>
      </c>
      <c r="H241" s="2">
        <v>83</v>
      </c>
      <c r="I241" s="3">
        <f t="shared" si="7"/>
        <v>0.97647058823529409</v>
      </c>
      <c r="J241" s="27">
        <v>215.6</v>
      </c>
    </row>
    <row r="242" spans="1:10" x14ac:dyDescent="0.25">
      <c r="A242" s="7">
        <v>237</v>
      </c>
      <c r="B242" s="1" t="s">
        <v>156</v>
      </c>
      <c r="C242" s="2">
        <v>8540</v>
      </c>
      <c r="D242" s="2">
        <v>353</v>
      </c>
      <c r="E242" s="2">
        <v>7990</v>
      </c>
      <c r="F242" s="3">
        <f t="shared" si="6"/>
        <v>0.89845946249859443</v>
      </c>
      <c r="G242" s="2">
        <v>39</v>
      </c>
      <c r="H242" s="2">
        <v>39</v>
      </c>
      <c r="I242" s="3">
        <f t="shared" si="7"/>
        <v>1</v>
      </c>
      <c r="J242" s="27">
        <v>66</v>
      </c>
    </row>
    <row r="243" spans="1:10" x14ac:dyDescent="0.25">
      <c r="A243" s="7">
        <v>238</v>
      </c>
      <c r="B243" s="1" t="s">
        <v>157</v>
      </c>
      <c r="C243" s="2">
        <v>8072</v>
      </c>
      <c r="D243" s="2">
        <v>306</v>
      </c>
      <c r="E243" s="2">
        <v>7793</v>
      </c>
      <c r="F243" s="3">
        <f t="shared" si="6"/>
        <v>0.93017426593459063</v>
      </c>
      <c r="G243" s="2">
        <v>275</v>
      </c>
      <c r="H243" s="2">
        <v>252</v>
      </c>
      <c r="I243" s="3">
        <f t="shared" si="7"/>
        <v>0.91636363636363638</v>
      </c>
      <c r="J243" s="27">
        <v>78</v>
      </c>
    </row>
    <row r="244" spans="1:10" x14ac:dyDescent="0.25">
      <c r="A244" s="7">
        <v>239</v>
      </c>
      <c r="B244" s="1" t="s">
        <v>158</v>
      </c>
      <c r="C244" s="2">
        <v>8039</v>
      </c>
      <c r="D244" s="2">
        <v>389</v>
      </c>
      <c r="E244" s="2">
        <v>8052</v>
      </c>
      <c r="F244" s="3">
        <f t="shared" si="6"/>
        <v>0.9553868058851448</v>
      </c>
      <c r="G244" s="2">
        <v>47</v>
      </c>
      <c r="H244" s="2">
        <v>42</v>
      </c>
      <c r="I244" s="3">
        <f t="shared" si="7"/>
        <v>0.8936170212765957</v>
      </c>
      <c r="J244" s="27">
        <v>70</v>
      </c>
    </row>
    <row r="245" spans="1:10" x14ac:dyDescent="0.25">
      <c r="A245" s="7">
        <v>240</v>
      </c>
      <c r="B245" s="1" t="s">
        <v>159</v>
      </c>
      <c r="C245" s="2">
        <v>8252</v>
      </c>
      <c r="D245" s="2">
        <v>247</v>
      </c>
      <c r="E245" s="2">
        <v>7974</v>
      </c>
      <c r="F245" s="3">
        <f t="shared" si="6"/>
        <v>0.93822802682668549</v>
      </c>
      <c r="G245" s="2">
        <v>60</v>
      </c>
      <c r="H245" s="2">
        <v>60</v>
      </c>
      <c r="I245" s="3">
        <f t="shared" si="7"/>
        <v>1</v>
      </c>
      <c r="J245" s="27">
        <v>30</v>
      </c>
    </row>
    <row r="246" spans="1:10" x14ac:dyDescent="0.25">
      <c r="A246" s="7">
        <v>241</v>
      </c>
      <c r="B246" s="1" t="s">
        <v>160</v>
      </c>
      <c r="C246" s="2">
        <v>8588</v>
      </c>
      <c r="D246" s="2">
        <v>320</v>
      </c>
      <c r="E246" s="2">
        <v>8223</v>
      </c>
      <c r="F246" s="3">
        <f t="shared" si="6"/>
        <v>0.92310282891782669</v>
      </c>
      <c r="G246" s="2">
        <v>47</v>
      </c>
      <c r="H246" s="2">
        <v>45</v>
      </c>
      <c r="I246" s="3">
        <f t="shared" si="7"/>
        <v>0.95744680851063835</v>
      </c>
      <c r="J246" s="27">
        <v>42</v>
      </c>
    </row>
    <row r="247" spans="1:10" x14ac:dyDescent="0.25">
      <c r="A247" s="7">
        <v>242</v>
      </c>
      <c r="B247" s="1" t="s">
        <v>161</v>
      </c>
      <c r="C247" s="2">
        <v>8295</v>
      </c>
      <c r="D247" s="2">
        <v>432</v>
      </c>
      <c r="E247" s="2">
        <v>8208</v>
      </c>
      <c r="F247" s="3">
        <f t="shared" si="6"/>
        <v>0.94052939154348569</v>
      </c>
      <c r="G247" s="2">
        <v>29</v>
      </c>
      <c r="H247" s="2">
        <v>16</v>
      </c>
      <c r="I247" s="3">
        <f t="shared" si="7"/>
        <v>0.55172413793103448</v>
      </c>
      <c r="J247" s="27">
        <v>152</v>
      </c>
    </row>
    <row r="248" spans="1:10" x14ac:dyDescent="0.25">
      <c r="A248" s="7">
        <v>243</v>
      </c>
      <c r="B248" s="1" t="s">
        <v>162</v>
      </c>
      <c r="C248" s="2">
        <v>8213</v>
      </c>
      <c r="D248" s="2">
        <v>351</v>
      </c>
      <c r="E248" s="2">
        <v>8331</v>
      </c>
      <c r="F248" s="3">
        <f t="shared" si="6"/>
        <v>0.97279308734236336</v>
      </c>
      <c r="G248" s="2">
        <v>36</v>
      </c>
      <c r="H248" s="2">
        <v>34</v>
      </c>
      <c r="I248" s="3">
        <f t="shared" si="7"/>
        <v>0.94444444444444442</v>
      </c>
      <c r="J248" s="27">
        <v>129</v>
      </c>
    </row>
    <row r="249" spans="1:10" x14ac:dyDescent="0.25">
      <c r="A249" s="7">
        <v>244</v>
      </c>
      <c r="B249" s="1" t="s">
        <v>163</v>
      </c>
      <c r="C249" s="2">
        <v>8533</v>
      </c>
      <c r="D249" s="2">
        <v>370</v>
      </c>
      <c r="E249" s="2">
        <v>8565</v>
      </c>
      <c r="F249" s="3">
        <f t="shared" si="6"/>
        <v>0.96203526901044589</v>
      </c>
      <c r="G249" s="2">
        <v>403</v>
      </c>
      <c r="H249" s="2">
        <v>403</v>
      </c>
      <c r="I249" s="3">
        <f t="shared" si="7"/>
        <v>1</v>
      </c>
      <c r="J249" s="27">
        <v>25</v>
      </c>
    </row>
    <row r="250" spans="1:10" x14ac:dyDescent="0.25">
      <c r="A250" s="7">
        <v>245</v>
      </c>
      <c r="B250" s="1" t="s">
        <v>164</v>
      </c>
      <c r="C250" s="2">
        <v>7895</v>
      </c>
      <c r="D250" s="2">
        <v>282</v>
      </c>
      <c r="E250" s="2">
        <v>7619</v>
      </c>
      <c r="F250" s="3">
        <f t="shared" si="6"/>
        <v>0.93175981411275532</v>
      </c>
      <c r="G250" s="2">
        <v>45</v>
      </c>
      <c r="H250" s="2">
        <v>37</v>
      </c>
      <c r="I250" s="3">
        <f t="shared" si="7"/>
        <v>0.82222222222222219</v>
      </c>
      <c r="J250" s="27">
        <v>30</v>
      </c>
    </row>
    <row r="251" spans="1:10" x14ac:dyDescent="0.25">
      <c r="A251" s="7">
        <v>246</v>
      </c>
      <c r="B251" s="1" t="s">
        <v>165</v>
      </c>
      <c r="C251" s="2">
        <v>8742</v>
      </c>
      <c r="D251" s="2">
        <v>331</v>
      </c>
      <c r="E251" s="2">
        <v>8579</v>
      </c>
      <c r="F251" s="3">
        <f t="shared" si="6"/>
        <v>0.94555273889562441</v>
      </c>
      <c r="G251" s="2">
        <v>163</v>
      </c>
      <c r="H251" s="2">
        <v>132</v>
      </c>
      <c r="I251" s="3">
        <f t="shared" si="7"/>
        <v>0.80981595092024539</v>
      </c>
      <c r="J251" s="27">
        <v>59</v>
      </c>
    </row>
    <row r="252" spans="1:10" x14ac:dyDescent="0.25">
      <c r="A252" s="7">
        <v>247</v>
      </c>
      <c r="B252" s="1" t="s">
        <v>166</v>
      </c>
      <c r="C252" s="2">
        <v>8591</v>
      </c>
      <c r="D252" s="2">
        <v>378</v>
      </c>
      <c r="E252" s="2">
        <v>8256</v>
      </c>
      <c r="F252" s="3">
        <f t="shared" si="6"/>
        <v>0.92050395807782359</v>
      </c>
      <c r="G252" s="2">
        <v>77</v>
      </c>
      <c r="H252" s="2">
        <v>77</v>
      </c>
      <c r="I252" s="3">
        <f t="shared" si="7"/>
        <v>1</v>
      </c>
      <c r="J252" s="27">
        <v>41.5</v>
      </c>
    </row>
    <row r="253" spans="1:10" x14ac:dyDescent="0.25">
      <c r="A253" s="7">
        <v>248</v>
      </c>
      <c r="B253" s="1" t="s">
        <v>167</v>
      </c>
      <c r="C253" s="2">
        <v>8755</v>
      </c>
      <c r="D253" s="2">
        <v>462</v>
      </c>
      <c r="E253" s="2">
        <v>8452</v>
      </c>
      <c r="F253" s="3">
        <f t="shared" si="6"/>
        <v>0.91700119344689157</v>
      </c>
      <c r="G253" s="2">
        <v>90</v>
      </c>
      <c r="H253" s="2">
        <v>75</v>
      </c>
      <c r="I253" s="3">
        <f t="shared" si="7"/>
        <v>0.83333333333333337</v>
      </c>
      <c r="J253" s="27">
        <v>38</v>
      </c>
    </row>
    <row r="254" spans="1:10" x14ac:dyDescent="0.25">
      <c r="A254" s="7">
        <v>249</v>
      </c>
      <c r="B254" s="1" t="s">
        <v>168</v>
      </c>
      <c r="C254" s="2">
        <v>8037</v>
      </c>
      <c r="D254" s="2">
        <v>226</v>
      </c>
      <c r="E254" s="2">
        <v>8051</v>
      </c>
      <c r="F254" s="3">
        <f t="shared" si="6"/>
        <v>0.97434345879220619</v>
      </c>
      <c r="G254" s="2">
        <v>27</v>
      </c>
      <c r="H254" s="2">
        <v>20</v>
      </c>
      <c r="I254" s="3">
        <f t="shared" si="7"/>
        <v>0.7407407407407407</v>
      </c>
      <c r="J254" s="27">
        <v>12</v>
      </c>
    </row>
    <row r="255" spans="1:10" x14ac:dyDescent="0.25">
      <c r="A255" s="7">
        <v>250</v>
      </c>
      <c r="B255" s="1" t="s">
        <v>169</v>
      </c>
      <c r="C255" s="2">
        <v>8787</v>
      </c>
      <c r="D255" s="2">
        <v>259</v>
      </c>
      <c r="E255" s="2">
        <v>8476</v>
      </c>
      <c r="F255" s="3">
        <f t="shared" si="6"/>
        <v>0.93698872429803226</v>
      </c>
      <c r="G255" s="2">
        <v>25</v>
      </c>
      <c r="H255" s="2">
        <v>25</v>
      </c>
      <c r="I255" s="3">
        <f t="shared" si="7"/>
        <v>1</v>
      </c>
      <c r="J255" s="27">
        <v>43</v>
      </c>
    </row>
    <row r="256" spans="1:10" x14ac:dyDescent="0.25">
      <c r="A256" s="7">
        <v>251</v>
      </c>
      <c r="B256" s="1" t="s">
        <v>170</v>
      </c>
      <c r="C256" s="2">
        <v>8465</v>
      </c>
      <c r="D256" s="2">
        <v>368</v>
      </c>
      <c r="E256" s="2">
        <v>8385</v>
      </c>
      <c r="F256" s="3">
        <f t="shared" si="6"/>
        <v>0.94928110494735651</v>
      </c>
      <c r="G256" s="2">
        <v>89</v>
      </c>
      <c r="H256" s="2">
        <v>89</v>
      </c>
      <c r="I256" s="3">
        <f t="shared" si="7"/>
        <v>1</v>
      </c>
      <c r="J256" s="27">
        <v>7.6</v>
      </c>
    </row>
    <row r="257" spans="1:10" x14ac:dyDescent="0.25">
      <c r="A257" s="7">
        <v>252</v>
      </c>
      <c r="B257" s="1" t="s">
        <v>171</v>
      </c>
      <c r="C257" s="2">
        <v>9134</v>
      </c>
      <c r="D257" s="2">
        <v>385</v>
      </c>
      <c r="E257" s="2">
        <v>8740</v>
      </c>
      <c r="F257" s="3">
        <f t="shared" si="6"/>
        <v>0.91816367265469057</v>
      </c>
      <c r="G257" s="2">
        <v>40</v>
      </c>
      <c r="H257" s="2">
        <v>40</v>
      </c>
      <c r="I257" s="3">
        <f t="shared" si="7"/>
        <v>1</v>
      </c>
      <c r="J257" s="27">
        <v>36</v>
      </c>
    </row>
    <row r="258" spans="1:10" x14ac:dyDescent="0.25">
      <c r="A258" s="7">
        <v>253</v>
      </c>
      <c r="B258" s="1" t="s">
        <v>172</v>
      </c>
      <c r="C258" s="2">
        <v>9192</v>
      </c>
      <c r="D258" s="2">
        <v>445</v>
      </c>
      <c r="E258" s="2">
        <v>8928</v>
      </c>
      <c r="F258" s="3">
        <f t="shared" si="6"/>
        <v>0.92642938673861164</v>
      </c>
      <c r="G258" s="2">
        <v>24</v>
      </c>
      <c r="H258" s="2">
        <v>24</v>
      </c>
      <c r="I258" s="3">
        <f t="shared" si="7"/>
        <v>1</v>
      </c>
      <c r="J258" s="27">
        <v>66</v>
      </c>
    </row>
    <row r="259" spans="1:10" x14ac:dyDescent="0.25">
      <c r="A259" s="7">
        <v>254</v>
      </c>
      <c r="B259" s="1" t="s">
        <v>173</v>
      </c>
      <c r="C259" s="2">
        <v>9034</v>
      </c>
      <c r="D259" s="2">
        <v>470</v>
      </c>
      <c r="E259" s="2">
        <v>8937</v>
      </c>
      <c r="F259" s="3">
        <f t="shared" si="6"/>
        <v>0.94034090909090906</v>
      </c>
      <c r="G259" s="2">
        <v>107</v>
      </c>
      <c r="H259" s="2">
        <v>107</v>
      </c>
      <c r="I259" s="3">
        <f t="shared" si="7"/>
        <v>1</v>
      </c>
      <c r="J259" s="27">
        <v>90</v>
      </c>
    </row>
    <row r="260" spans="1:10" x14ac:dyDescent="0.25">
      <c r="A260" s="7">
        <v>255</v>
      </c>
      <c r="B260" s="1" t="s">
        <v>174</v>
      </c>
      <c r="C260" s="2">
        <v>8827</v>
      </c>
      <c r="D260" s="2">
        <v>491</v>
      </c>
      <c r="E260" s="2">
        <v>8866</v>
      </c>
      <c r="F260" s="3">
        <f t="shared" si="6"/>
        <v>0.95149173642412532</v>
      </c>
      <c r="G260" s="2">
        <v>27</v>
      </c>
      <c r="H260" s="2">
        <v>27</v>
      </c>
      <c r="I260" s="3">
        <f t="shared" si="7"/>
        <v>1</v>
      </c>
      <c r="J260" s="27">
        <v>115</v>
      </c>
    </row>
    <row r="261" spans="1:10" x14ac:dyDescent="0.25">
      <c r="A261" s="7">
        <v>256</v>
      </c>
      <c r="B261" s="1" t="s">
        <v>175</v>
      </c>
      <c r="C261" s="2">
        <v>8098</v>
      </c>
      <c r="D261" s="2">
        <v>338</v>
      </c>
      <c r="E261" s="2">
        <v>7953</v>
      </c>
      <c r="F261" s="3">
        <f t="shared" ref="F261:F324" si="8">E261/(C261+D261)</f>
        <v>0.94274537695590332</v>
      </c>
      <c r="G261" s="2">
        <v>146</v>
      </c>
      <c r="H261" s="2">
        <v>137</v>
      </c>
      <c r="I261" s="3">
        <f t="shared" ref="I261:I324" si="9">H261/G261</f>
        <v>0.93835616438356162</v>
      </c>
      <c r="J261" s="27">
        <v>63</v>
      </c>
    </row>
    <row r="262" spans="1:10" x14ac:dyDescent="0.25">
      <c r="A262" s="7">
        <v>257</v>
      </c>
      <c r="B262" s="1" t="s">
        <v>176</v>
      </c>
      <c r="C262" s="2">
        <v>8440</v>
      </c>
      <c r="D262" s="2">
        <v>228</v>
      </c>
      <c r="E262" s="2">
        <v>8204</v>
      </c>
      <c r="F262" s="3">
        <f t="shared" si="8"/>
        <v>0.94646977388094145</v>
      </c>
      <c r="G262" s="2">
        <v>198</v>
      </c>
      <c r="H262" s="2">
        <v>190</v>
      </c>
      <c r="I262" s="3">
        <f t="shared" si="9"/>
        <v>0.95959595959595956</v>
      </c>
      <c r="J262" s="27">
        <v>57</v>
      </c>
    </row>
    <row r="263" spans="1:10" x14ac:dyDescent="0.25">
      <c r="A263" s="7">
        <v>258</v>
      </c>
      <c r="B263" s="1" t="s">
        <v>177</v>
      </c>
      <c r="C263" s="2">
        <v>8527</v>
      </c>
      <c r="D263" s="2">
        <v>134</v>
      </c>
      <c r="E263" s="2">
        <v>8404</v>
      </c>
      <c r="F263" s="3">
        <f t="shared" si="8"/>
        <v>0.97032675210714703</v>
      </c>
      <c r="G263" s="2">
        <v>11</v>
      </c>
      <c r="H263" s="2">
        <v>11</v>
      </c>
      <c r="I263" s="3">
        <f t="shared" si="9"/>
        <v>1</v>
      </c>
      <c r="J263" s="27">
        <v>66</v>
      </c>
    </row>
    <row r="264" spans="1:10" x14ac:dyDescent="0.25">
      <c r="A264" s="7">
        <v>259</v>
      </c>
      <c r="B264" s="1" t="s">
        <v>178</v>
      </c>
      <c r="C264" s="2">
        <v>8931</v>
      </c>
      <c r="D264" s="2">
        <v>485</v>
      </c>
      <c r="E264" s="2">
        <v>8906</v>
      </c>
      <c r="F264" s="3">
        <f t="shared" si="8"/>
        <v>0.94583687340696687</v>
      </c>
      <c r="G264" s="2">
        <v>24</v>
      </c>
      <c r="H264" s="2">
        <v>24</v>
      </c>
      <c r="I264" s="3">
        <f t="shared" si="9"/>
        <v>1</v>
      </c>
      <c r="J264" s="27">
        <v>70</v>
      </c>
    </row>
    <row r="265" spans="1:10" x14ac:dyDescent="0.25">
      <c r="A265" s="7">
        <v>260</v>
      </c>
      <c r="B265" s="1" t="s">
        <v>179</v>
      </c>
      <c r="C265" s="2">
        <v>8450</v>
      </c>
      <c r="D265" s="2">
        <v>324</v>
      </c>
      <c r="E265" s="2">
        <v>8395</v>
      </c>
      <c r="F265" s="3">
        <f t="shared" si="8"/>
        <v>0.95680419421016638</v>
      </c>
      <c r="G265" s="2">
        <v>74</v>
      </c>
      <c r="H265" s="2">
        <v>74</v>
      </c>
      <c r="I265" s="3">
        <f t="shared" si="9"/>
        <v>1</v>
      </c>
      <c r="J265" s="27">
        <v>66</v>
      </c>
    </row>
    <row r="266" spans="1:10" x14ac:dyDescent="0.25">
      <c r="A266" s="7">
        <v>261</v>
      </c>
      <c r="B266" s="1" t="s">
        <v>180</v>
      </c>
      <c r="C266" s="2">
        <v>8851</v>
      </c>
      <c r="D266" s="2">
        <v>460</v>
      </c>
      <c r="E266" s="2">
        <v>9083</v>
      </c>
      <c r="F266" s="3">
        <f t="shared" si="8"/>
        <v>0.97551283428203206</v>
      </c>
      <c r="G266" s="2">
        <v>174</v>
      </c>
      <c r="H266" s="2">
        <v>167</v>
      </c>
      <c r="I266" s="3">
        <f t="shared" si="9"/>
        <v>0.95977011494252873</v>
      </c>
      <c r="J266" s="27">
        <v>35</v>
      </c>
    </row>
    <row r="267" spans="1:10" x14ac:dyDescent="0.25">
      <c r="A267" s="7">
        <v>262</v>
      </c>
      <c r="B267" s="1" t="s">
        <v>181</v>
      </c>
      <c r="C267" s="2">
        <v>8934</v>
      </c>
      <c r="D267" s="2">
        <v>318</v>
      </c>
      <c r="E267" s="2">
        <v>8425</v>
      </c>
      <c r="F267" s="3">
        <f t="shared" si="8"/>
        <v>0.9106139213143104</v>
      </c>
      <c r="G267" s="2">
        <v>54</v>
      </c>
      <c r="H267" s="2">
        <v>52</v>
      </c>
      <c r="I267" s="3">
        <f t="shared" si="9"/>
        <v>0.96296296296296291</v>
      </c>
      <c r="J267" s="27">
        <v>102</v>
      </c>
    </row>
    <row r="268" spans="1:10" x14ac:dyDescent="0.25">
      <c r="A268" s="7">
        <v>263</v>
      </c>
      <c r="B268" s="1" t="s">
        <v>182</v>
      </c>
      <c r="C268" s="2">
        <v>8726</v>
      </c>
      <c r="D268" s="2">
        <v>384</v>
      </c>
      <c r="E268" s="2">
        <v>8483</v>
      </c>
      <c r="F268" s="3">
        <f t="shared" si="8"/>
        <v>0.93117453347969259</v>
      </c>
      <c r="G268" s="2">
        <v>46</v>
      </c>
      <c r="H268" s="2">
        <v>46</v>
      </c>
      <c r="I268" s="3">
        <f t="shared" si="9"/>
        <v>1</v>
      </c>
      <c r="J268" s="27">
        <v>17</v>
      </c>
    </row>
    <row r="269" spans="1:10" x14ac:dyDescent="0.25">
      <c r="A269" s="7">
        <v>264</v>
      </c>
      <c r="B269" s="1" t="s">
        <v>183</v>
      </c>
      <c r="C269" s="2">
        <v>8513</v>
      </c>
      <c r="D269" s="2">
        <v>264</v>
      </c>
      <c r="E269" s="2">
        <v>8199</v>
      </c>
      <c r="F269" s="3">
        <f t="shared" si="8"/>
        <v>0.93414606357525354</v>
      </c>
      <c r="G269" s="2">
        <v>1</v>
      </c>
      <c r="H269" s="2">
        <v>1</v>
      </c>
      <c r="I269" s="3">
        <f t="shared" si="9"/>
        <v>1</v>
      </c>
      <c r="J269" s="27">
        <v>59</v>
      </c>
    </row>
    <row r="270" spans="1:10" x14ac:dyDescent="0.25">
      <c r="A270" s="7">
        <v>265</v>
      </c>
      <c r="B270" s="1" t="s">
        <v>184</v>
      </c>
      <c r="C270" s="2">
        <v>8920</v>
      </c>
      <c r="D270" s="2">
        <v>309</v>
      </c>
      <c r="E270" s="2">
        <v>8842</v>
      </c>
      <c r="F270" s="3">
        <f t="shared" si="8"/>
        <v>0.95806696283454329</v>
      </c>
      <c r="G270" s="2">
        <v>110</v>
      </c>
      <c r="H270" s="2">
        <v>109</v>
      </c>
      <c r="I270" s="3">
        <f t="shared" si="9"/>
        <v>0.99090909090909096</v>
      </c>
      <c r="J270" s="27">
        <v>64</v>
      </c>
    </row>
    <row r="271" spans="1:10" x14ac:dyDescent="0.25">
      <c r="A271" s="7">
        <v>266</v>
      </c>
      <c r="B271" s="1" t="s">
        <v>185</v>
      </c>
      <c r="C271" s="2">
        <v>8759</v>
      </c>
      <c r="D271" s="2">
        <v>174</v>
      </c>
      <c r="E271" s="2">
        <v>8666</v>
      </c>
      <c r="F271" s="3">
        <f t="shared" si="8"/>
        <v>0.97011082503078472</v>
      </c>
      <c r="G271" s="2">
        <v>195</v>
      </c>
      <c r="H271" s="2">
        <v>195</v>
      </c>
      <c r="I271" s="3">
        <f t="shared" si="9"/>
        <v>1</v>
      </c>
      <c r="J271" s="27">
        <v>25</v>
      </c>
    </row>
    <row r="272" spans="1:10" x14ac:dyDescent="0.25">
      <c r="A272" s="7">
        <v>267</v>
      </c>
      <c r="B272" s="1" t="s">
        <v>186</v>
      </c>
      <c r="C272" s="2">
        <v>7836</v>
      </c>
      <c r="D272" s="2">
        <v>209</v>
      </c>
      <c r="E272" s="2">
        <v>7922</v>
      </c>
      <c r="F272" s="3">
        <f t="shared" si="8"/>
        <v>0.98471100062150407</v>
      </c>
      <c r="G272" s="2">
        <v>42</v>
      </c>
      <c r="H272" s="2">
        <v>42</v>
      </c>
      <c r="I272" s="3">
        <f t="shared" si="9"/>
        <v>1</v>
      </c>
      <c r="J272" s="27">
        <v>1</v>
      </c>
    </row>
    <row r="273" spans="1:10" x14ac:dyDescent="0.25">
      <c r="A273" s="7">
        <v>268</v>
      </c>
      <c r="B273" s="1" t="s">
        <v>187</v>
      </c>
      <c r="C273" s="2">
        <v>8807</v>
      </c>
      <c r="D273" s="2">
        <v>272</v>
      </c>
      <c r="E273" s="2">
        <v>8096</v>
      </c>
      <c r="F273" s="3">
        <f t="shared" si="8"/>
        <v>0.89172816389470211</v>
      </c>
      <c r="G273" s="2">
        <v>41</v>
      </c>
      <c r="H273" s="2">
        <v>23</v>
      </c>
      <c r="I273" s="3">
        <f t="shared" si="9"/>
        <v>0.56097560975609762</v>
      </c>
      <c r="J273" s="27">
        <v>38</v>
      </c>
    </row>
    <row r="274" spans="1:10" x14ac:dyDescent="0.25">
      <c r="A274" s="7">
        <v>269</v>
      </c>
      <c r="B274" s="1" t="s">
        <v>188</v>
      </c>
      <c r="C274" s="2">
        <v>8905</v>
      </c>
      <c r="D274" s="2">
        <v>418</v>
      </c>
      <c r="E274" s="2">
        <v>8968</v>
      </c>
      <c r="F274" s="3">
        <f t="shared" si="8"/>
        <v>0.96192212807036359</v>
      </c>
      <c r="G274" s="2">
        <v>206</v>
      </c>
      <c r="H274" s="2">
        <v>198</v>
      </c>
      <c r="I274" s="3">
        <f t="shared" si="9"/>
        <v>0.96116504854368934</v>
      </c>
      <c r="J274" s="27">
        <v>74</v>
      </c>
    </row>
    <row r="275" spans="1:10" x14ac:dyDescent="0.25">
      <c r="A275" s="7">
        <v>270</v>
      </c>
      <c r="B275" s="1" t="s">
        <v>189</v>
      </c>
      <c r="C275" s="2">
        <v>8219</v>
      </c>
      <c r="D275" s="2">
        <v>227</v>
      </c>
      <c r="E275" s="2">
        <v>7847</v>
      </c>
      <c r="F275" s="3">
        <f t="shared" si="8"/>
        <v>0.92907885389533507</v>
      </c>
      <c r="G275" s="2">
        <v>162</v>
      </c>
      <c r="H275" s="2">
        <v>126</v>
      </c>
      <c r="I275" s="3">
        <f t="shared" si="9"/>
        <v>0.77777777777777779</v>
      </c>
      <c r="J275" s="27">
        <v>7</v>
      </c>
    </row>
    <row r="276" spans="1:10" x14ac:dyDescent="0.25">
      <c r="A276" s="7">
        <v>271</v>
      </c>
      <c r="B276" s="1" t="s">
        <v>190</v>
      </c>
      <c r="C276" s="2">
        <v>8551</v>
      </c>
      <c r="D276" s="2">
        <v>433</v>
      </c>
      <c r="E276" s="2">
        <v>8646</v>
      </c>
      <c r="F276" s="3">
        <f t="shared" si="8"/>
        <v>0.9623775601068566</v>
      </c>
      <c r="G276" s="2">
        <v>25</v>
      </c>
      <c r="H276" s="2">
        <v>24</v>
      </c>
      <c r="I276" s="3">
        <f t="shared" si="9"/>
        <v>0.96</v>
      </c>
      <c r="J276" s="27">
        <v>6.5</v>
      </c>
    </row>
    <row r="277" spans="1:10" x14ac:dyDescent="0.25">
      <c r="A277" s="7">
        <v>272</v>
      </c>
      <c r="B277" s="1" t="s">
        <v>191</v>
      </c>
      <c r="C277" s="2">
        <v>8448</v>
      </c>
      <c r="D277" s="2">
        <v>224</v>
      </c>
      <c r="E277" s="2">
        <v>8377</v>
      </c>
      <c r="F277" s="3">
        <f t="shared" si="8"/>
        <v>0.96598247232472323</v>
      </c>
      <c r="G277" s="2">
        <v>93</v>
      </c>
      <c r="H277" s="2">
        <v>91</v>
      </c>
      <c r="I277" s="3">
        <f t="shared" si="9"/>
        <v>0.978494623655914</v>
      </c>
      <c r="J277" s="27">
        <v>28.5</v>
      </c>
    </row>
    <row r="278" spans="1:10" x14ac:dyDescent="0.25">
      <c r="A278" s="7">
        <v>273</v>
      </c>
      <c r="B278" s="1" t="s">
        <v>192</v>
      </c>
      <c r="C278" s="2">
        <v>8201</v>
      </c>
      <c r="D278" s="2">
        <v>268</v>
      </c>
      <c r="E278" s="2">
        <v>8237</v>
      </c>
      <c r="F278" s="3">
        <f t="shared" si="8"/>
        <v>0.97260597473137322</v>
      </c>
      <c r="G278" s="2">
        <v>169</v>
      </c>
      <c r="H278" s="2">
        <v>169</v>
      </c>
      <c r="I278" s="3">
        <f t="shared" si="9"/>
        <v>1</v>
      </c>
      <c r="J278" s="27">
        <v>41</v>
      </c>
    </row>
    <row r="279" spans="1:10" x14ac:dyDescent="0.25">
      <c r="A279" s="7">
        <v>274</v>
      </c>
      <c r="B279" s="1" t="s">
        <v>193</v>
      </c>
      <c r="C279" s="2">
        <v>8867</v>
      </c>
      <c r="D279" s="2">
        <v>429</v>
      </c>
      <c r="E279" s="2">
        <v>8808</v>
      </c>
      <c r="F279" s="3">
        <f t="shared" si="8"/>
        <v>0.94750430292598964</v>
      </c>
      <c r="G279" s="2">
        <v>46</v>
      </c>
      <c r="H279" s="2">
        <v>45</v>
      </c>
      <c r="I279" s="3">
        <f t="shared" si="9"/>
        <v>0.97826086956521741</v>
      </c>
      <c r="J279" s="27">
        <v>30</v>
      </c>
    </row>
    <row r="280" spans="1:10" x14ac:dyDescent="0.25">
      <c r="A280" s="7">
        <v>275</v>
      </c>
      <c r="B280" s="1" t="s">
        <v>194</v>
      </c>
      <c r="C280" s="2">
        <v>8624</v>
      </c>
      <c r="D280" s="2">
        <v>324</v>
      </c>
      <c r="E280" s="2">
        <v>8301</v>
      </c>
      <c r="F280" s="3">
        <f t="shared" si="8"/>
        <v>0.92769333929369691</v>
      </c>
      <c r="G280" s="2">
        <v>152</v>
      </c>
      <c r="H280" s="2">
        <v>138</v>
      </c>
      <c r="I280" s="3">
        <f t="shared" si="9"/>
        <v>0.90789473684210531</v>
      </c>
      <c r="J280" s="27">
        <v>53.5</v>
      </c>
    </row>
    <row r="281" spans="1:10" x14ac:dyDescent="0.25">
      <c r="A281" s="7">
        <v>276</v>
      </c>
      <c r="B281" s="1" t="s">
        <v>195</v>
      </c>
      <c r="C281" s="2">
        <v>8737</v>
      </c>
      <c r="D281" s="2">
        <v>356</v>
      </c>
      <c r="E281" s="2">
        <v>8490</v>
      </c>
      <c r="F281" s="3">
        <f t="shared" si="8"/>
        <v>0.93368525239194988</v>
      </c>
      <c r="G281" s="2">
        <v>33</v>
      </c>
      <c r="H281" s="2">
        <v>27</v>
      </c>
      <c r="I281" s="3">
        <f t="shared" si="9"/>
        <v>0.81818181818181823</v>
      </c>
      <c r="J281" s="27">
        <v>41</v>
      </c>
    </row>
    <row r="282" spans="1:10" x14ac:dyDescent="0.25">
      <c r="A282" s="7">
        <v>277</v>
      </c>
      <c r="B282" s="1" t="s">
        <v>196</v>
      </c>
      <c r="C282" s="2">
        <v>8320</v>
      </c>
      <c r="D282" s="2">
        <v>363</v>
      </c>
      <c r="E282" s="2">
        <v>8333</v>
      </c>
      <c r="F282" s="3">
        <f t="shared" si="8"/>
        <v>0.95969135091558222</v>
      </c>
      <c r="G282" s="2">
        <v>20</v>
      </c>
      <c r="H282" s="2">
        <v>17</v>
      </c>
      <c r="I282" s="3">
        <f t="shared" si="9"/>
        <v>0.85</v>
      </c>
      <c r="J282" s="27">
        <v>20</v>
      </c>
    </row>
    <row r="283" spans="1:10" x14ac:dyDescent="0.25">
      <c r="A283" s="7">
        <v>278</v>
      </c>
      <c r="B283" s="1" t="s">
        <v>197</v>
      </c>
      <c r="C283" s="2">
        <v>8647</v>
      </c>
      <c r="D283" s="2">
        <v>387</v>
      </c>
      <c r="E283" s="2">
        <v>8187</v>
      </c>
      <c r="F283" s="3">
        <f t="shared" si="8"/>
        <v>0.90624308169138812</v>
      </c>
      <c r="G283" s="2">
        <v>45</v>
      </c>
      <c r="H283" s="2">
        <v>38</v>
      </c>
      <c r="I283" s="3">
        <f t="shared" si="9"/>
        <v>0.84444444444444444</v>
      </c>
      <c r="J283" s="27">
        <v>74</v>
      </c>
    </row>
    <row r="284" spans="1:10" x14ac:dyDescent="0.25">
      <c r="A284" s="7">
        <v>279</v>
      </c>
      <c r="B284" s="1" t="s">
        <v>198</v>
      </c>
      <c r="C284" s="2">
        <v>8937</v>
      </c>
      <c r="D284" s="2">
        <v>470</v>
      </c>
      <c r="E284" s="2">
        <v>9045</v>
      </c>
      <c r="F284" s="3">
        <f t="shared" si="8"/>
        <v>0.96151801849686402</v>
      </c>
      <c r="G284" s="2">
        <v>99</v>
      </c>
      <c r="H284" s="2">
        <v>60</v>
      </c>
      <c r="I284" s="3">
        <f t="shared" si="9"/>
        <v>0.60606060606060608</v>
      </c>
      <c r="J284" s="27">
        <v>150</v>
      </c>
    </row>
    <row r="285" spans="1:10" x14ac:dyDescent="0.25">
      <c r="A285" s="7">
        <v>280</v>
      </c>
      <c r="B285" s="1" t="s">
        <v>199</v>
      </c>
      <c r="C285" s="2">
        <v>8774</v>
      </c>
      <c r="D285" s="2">
        <v>340</v>
      </c>
      <c r="E285" s="2">
        <v>8710</v>
      </c>
      <c r="F285" s="3">
        <f t="shared" si="8"/>
        <v>0.95567259161729212</v>
      </c>
      <c r="G285" s="2">
        <v>23</v>
      </c>
      <c r="H285" s="2">
        <v>23</v>
      </c>
      <c r="I285" s="3">
        <f t="shared" si="9"/>
        <v>1</v>
      </c>
      <c r="J285" s="27">
        <v>55</v>
      </c>
    </row>
    <row r="286" spans="1:10" x14ac:dyDescent="0.25">
      <c r="A286" s="7">
        <v>281</v>
      </c>
      <c r="B286" s="1" t="s">
        <v>200</v>
      </c>
      <c r="C286" s="2">
        <v>8487</v>
      </c>
      <c r="D286" s="2">
        <v>386</v>
      </c>
      <c r="E286" s="2">
        <v>8349</v>
      </c>
      <c r="F286" s="3">
        <f t="shared" si="8"/>
        <v>0.94094443818325257</v>
      </c>
      <c r="G286" s="2">
        <v>29</v>
      </c>
      <c r="H286" s="2">
        <v>29</v>
      </c>
      <c r="I286" s="3">
        <f t="shared" si="9"/>
        <v>1</v>
      </c>
      <c r="J286" s="27">
        <v>47</v>
      </c>
    </row>
    <row r="287" spans="1:10" ht="33" x14ac:dyDescent="0.25">
      <c r="A287" s="7">
        <v>282</v>
      </c>
      <c r="B287" s="1" t="s">
        <v>201</v>
      </c>
      <c r="C287" s="2">
        <v>8473</v>
      </c>
      <c r="D287" s="2">
        <v>292</v>
      </c>
      <c r="E287" s="2">
        <v>8656</v>
      </c>
      <c r="F287" s="3">
        <f t="shared" si="8"/>
        <v>0.98756417569880206</v>
      </c>
      <c r="G287" s="2">
        <v>14</v>
      </c>
      <c r="H287" s="2">
        <v>14</v>
      </c>
      <c r="I287" s="3">
        <f t="shared" si="9"/>
        <v>1</v>
      </c>
      <c r="J287" s="27">
        <v>75</v>
      </c>
    </row>
    <row r="288" spans="1:10" x14ac:dyDescent="0.25">
      <c r="A288" s="7">
        <v>283</v>
      </c>
      <c r="B288" s="1" t="s">
        <v>202</v>
      </c>
      <c r="C288" s="2">
        <v>8584</v>
      </c>
      <c r="D288" s="2">
        <v>390</v>
      </c>
      <c r="E288" s="2">
        <v>8495</v>
      </c>
      <c r="F288" s="3">
        <f t="shared" si="8"/>
        <v>0.94662357922888341</v>
      </c>
      <c r="G288" s="2">
        <v>127</v>
      </c>
      <c r="H288" s="2">
        <v>119</v>
      </c>
      <c r="I288" s="3">
        <f t="shared" si="9"/>
        <v>0.93700787401574803</v>
      </c>
      <c r="J288" s="27">
        <v>72</v>
      </c>
    </row>
    <row r="289" spans="1:10" x14ac:dyDescent="0.25">
      <c r="A289" s="7">
        <v>284</v>
      </c>
      <c r="B289" s="1" t="s">
        <v>203</v>
      </c>
      <c r="C289" s="2">
        <v>8212</v>
      </c>
      <c r="D289" s="2">
        <v>205</v>
      </c>
      <c r="E289" s="2">
        <v>8160</v>
      </c>
      <c r="F289" s="3">
        <f t="shared" si="8"/>
        <v>0.9694665557799691</v>
      </c>
      <c r="G289" s="2">
        <v>187</v>
      </c>
      <c r="H289" s="2">
        <v>187</v>
      </c>
      <c r="I289" s="3">
        <f t="shared" si="9"/>
        <v>1</v>
      </c>
      <c r="J289" s="27">
        <v>35</v>
      </c>
    </row>
    <row r="290" spans="1:10" x14ac:dyDescent="0.25">
      <c r="A290" s="7">
        <v>285</v>
      </c>
      <c r="B290" s="1" t="s">
        <v>204</v>
      </c>
      <c r="C290" s="2">
        <v>8668</v>
      </c>
      <c r="D290" s="2">
        <v>227</v>
      </c>
      <c r="E290" s="2">
        <v>8216</v>
      </c>
      <c r="F290" s="3">
        <f t="shared" si="8"/>
        <v>0.92366498032602584</v>
      </c>
      <c r="G290" s="2">
        <v>120</v>
      </c>
      <c r="H290" s="2">
        <v>110</v>
      </c>
      <c r="I290" s="3">
        <f t="shared" si="9"/>
        <v>0.91666666666666663</v>
      </c>
      <c r="J290" s="27">
        <v>11</v>
      </c>
    </row>
    <row r="291" spans="1:10" x14ac:dyDescent="0.25">
      <c r="A291" s="7">
        <v>286</v>
      </c>
      <c r="B291" s="1" t="s">
        <v>205</v>
      </c>
      <c r="C291" s="2">
        <v>8084</v>
      </c>
      <c r="D291" s="2">
        <v>154</v>
      </c>
      <c r="E291" s="2">
        <v>7949</v>
      </c>
      <c r="F291" s="3">
        <f t="shared" si="8"/>
        <v>0.96491866957999517</v>
      </c>
      <c r="G291" s="2">
        <v>74</v>
      </c>
      <c r="H291" s="2">
        <v>74</v>
      </c>
      <c r="I291" s="3">
        <f t="shared" si="9"/>
        <v>1</v>
      </c>
      <c r="J291" s="27">
        <v>20</v>
      </c>
    </row>
    <row r="292" spans="1:10" x14ac:dyDescent="0.25">
      <c r="A292" s="7">
        <v>287</v>
      </c>
      <c r="B292" s="1" t="s">
        <v>206</v>
      </c>
      <c r="C292" s="2">
        <v>8083</v>
      </c>
      <c r="D292" s="2">
        <v>169</v>
      </c>
      <c r="E292" s="2">
        <v>7992</v>
      </c>
      <c r="F292" s="3">
        <f t="shared" si="8"/>
        <v>0.96849248666989818</v>
      </c>
      <c r="G292" s="2">
        <v>48</v>
      </c>
      <c r="H292" s="2">
        <v>44</v>
      </c>
      <c r="I292" s="3">
        <f t="shared" si="9"/>
        <v>0.91666666666666663</v>
      </c>
      <c r="J292" s="27">
        <v>6.5</v>
      </c>
    </row>
    <row r="293" spans="1:10" x14ac:dyDescent="0.25">
      <c r="A293" s="7">
        <v>288</v>
      </c>
      <c r="B293" s="1" t="s">
        <v>207</v>
      </c>
      <c r="C293" s="2">
        <v>8536</v>
      </c>
      <c r="D293" s="2">
        <v>398</v>
      </c>
      <c r="E293" s="2">
        <v>8464</v>
      </c>
      <c r="F293" s="3">
        <f t="shared" si="8"/>
        <v>0.94739198567271099</v>
      </c>
      <c r="G293" s="2">
        <v>8</v>
      </c>
      <c r="H293" s="2">
        <v>8</v>
      </c>
      <c r="I293" s="3">
        <f t="shared" si="9"/>
        <v>1</v>
      </c>
      <c r="J293" s="27">
        <v>42</v>
      </c>
    </row>
    <row r="294" spans="1:10" x14ac:dyDescent="0.25">
      <c r="A294" s="7">
        <v>289</v>
      </c>
      <c r="B294" s="1" t="s">
        <v>208</v>
      </c>
      <c r="C294" s="2">
        <v>8491</v>
      </c>
      <c r="D294" s="2">
        <v>351</v>
      </c>
      <c r="E294" s="2">
        <v>8543</v>
      </c>
      <c r="F294" s="3">
        <f t="shared" si="8"/>
        <v>0.96618412123953856</v>
      </c>
      <c r="G294" s="2">
        <v>109</v>
      </c>
      <c r="H294" s="2">
        <v>95</v>
      </c>
      <c r="I294" s="3">
        <f t="shared" si="9"/>
        <v>0.87155963302752293</v>
      </c>
      <c r="J294" s="27">
        <v>71</v>
      </c>
    </row>
    <row r="295" spans="1:10" x14ac:dyDescent="0.25">
      <c r="A295" s="7">
        <v>290</v>
      </c>
      <c r="B295" s="1" t="s">
        <v>209</v>
      </c>
      <c r="C295" s="2">
        <v>8170</v>
      </c>
      <c r="D295" s="2">
        <v>188</v>
      </c>
      <c r="E295" s="2">
        <v>8014</v>
      </c>
      <c r="F295" s="3">
        <f t="shared" si="8"/>
        <v>0.9588418281885619</v>
      </c>
      <c r="G295" s="2">
        <v>3</v>
      </c>
      <c r="H295" s="2">
        <v>3</v>
      </c>
      <c r="I295" s="3">
        <f t="shared" si="9"/>
        <v>1</v>
      </c>
      <c r="J295" s="27">
        <v>4</v>
      </c>
    </row>
    <row r="296" spans="1:10" x14ac:dyDescent="0.25">
      <c r="A296" s="7">
        <v>291</v>
      </c>
      <c r="B296" s="1" t="s">
        <v>210</v>
      </c>
      <c r="C296" s="2">
        <v>8998</v>
      </c>
      <c r="D296" s="2">
        <v>301</v>
      </c>
      <c r="E296" s="2">
        <v>9048</v>
      </c>
      <c r="F296" s="3">
        <f t="shared" si="8"/>
        <v>0.97300785030648462</v>
      </c>
      <c r="G296" s="2">
        <v>45</v>
      </c>
      <c r="H296" s="2">
        <v>42</v>
      </c>
      <c r="I296" s="3">
        <f t="shared" si="9"/>
        <v>0.93333333333333335</v>
      </c>
      <c r="J296" s="27">
        <v>47</v>
      </c>
    </row>
    <row r="297" spans="1:10" x14ac:dyDescent="0.25">
      <c r="A297" s="7">
        <v>292</v>
      </c>
      <c r="B297" s="1" t="s">
        <v>211</v>
      </c>
      <c r="C297" s="2">
        <v>9335</v>
      </c>
      <c r="D297" s="2">
        <v>234</v>
      </c>
      <c r="E297" s="2">
        <v>9355</v>
      </c>
      <c r="F297" s="3">
        <f t="shared" si="8"/>
        <v>0.97763611662660677</v>
      </c>
      <c r="G297" s="2">
        <v>23</v>
      </c>
      <c r="H297" s="2">
        <v>23</v>
      </c>
      <c r="I297" s="3">
        <f t="shared" si="9"/>
        <v>1</v>
      </c>
      <c r="J297" s="27">
        <v>27.5</v>
      </c>
    </row>
    <row r="298" spans="1:10" x14ac:dyDescent="0.25">
      <c r="A298" s="7">
        <v>293</v>
      </c>
      <c r="B298" s="1" t="s">
        <v>212</v>
      </c>
      <c r="C298" s="2">
        <v>17083</v>
      </c>
      <c r="D298" s="2">
        <v>371</v>
      </c>
      <c r="E298" s="2">
        <v>9037</v>
      </c>
      <c r="F298" s="3">
        <f t="shared" si="8"/>
        <v>0.51776097169703217</v>
      </c>
      <c r="G298" s="2">
        <v>19</v>
      </c>
      <c r="H298" s="2">
        <v>11</v>
      </c>
      <c r="I298" s="3">
        <f t="shared" si="9"/>
        <v>0.57894736842105265</v>
      </c>
      <c r="J298" s="27">
        <v>168</v>
      </c>
    </row>
    <row r="299" spans="1:10" x14ac:dyDescent="0.25">
      <c r="A299" s="7">
        <v>294</v>
      </c>
      <c r="B299" s="1" t="s">
        <v>213</v>
      </c>
      <c r="C299" s="2">
        <v>8631</v>
      </c>
      <c r="D299" s="2">
        <v>363</v>
      </c>
      <c r="E299" s="2">
        <v>8248</v>
      </c>
      <c r="F299" s="3">
        <f t="shared" si="8"/>
        <v>0.91705581498776967</v>
      </c>
      <c r="G299" s="2">
        <v>203</v>
      </c>
      <c r="H299" s="2">
        <v>202</v>
      </c>
      <c r="I299" s="3">
        <f t="shared" si="9"/>
        <v>0.99507389162561577</v>
      </c>
      <c r="J299" s="27">
        <v>44</v>
      </c>
    </row>
    <row r="300" spans="1:10" x14ac:dyDescent="0.25">
      <c r="A300" s="7">
        <v>295</v>
      </c>
      <c r="B300" s="1" t="s">
        <v>214</v>
      </c>
      <c r="C300" s="2">
        <v>8100</v>
      </c>
      <c r="D300" s="2">
        <v>236</v>
      </c>
      <c r="E300" s="2">
        <v>8260</v>
      </c>
      <c r="F300" s="3">
        <f t="shared" si="8"/>
        <v>0.99088291746641077</v>
      </c>
      <c r="G300" s="2">
        <v>10</v>
      </c>
      <c r="H300" s="2">
        <v>1</v>
      </c>
      <c r="I300" s="3">
        <f t="shared" si="9"/>
        <v>0.1</v>
      </c>
      <c r="J300" s="27">
        <v>17.940000000000001</v>
      </c>
    </row>
    <row r="301" spans="1:10" x14ac:dyDescent="0.25">
      <c r="A301" s="7">
        <v>296</v>
      </c>
      <c r="B301" s="1" t="s">
        <v>215</v>
      </c>
      <c r="C301" s="2">
        <v>8671</v>
      </c>
      <c r="D301" s="2">
        <v>405</v>
      </c>
      <c r="E301" s="2">
        <v>8770</v>
      </c>
      <c r="F301" s="3">
        <f t="shared" si="8"/>
        <v>0.96628470691934776</v>
      </c>
      <c r="G301" s="2">
        <v>62</v>
      </c>
      <c r="H301" s="2">
        <v>62</v>
      </c>
      <c r="I301" s="3">
        <f t="shared" si="9"/>
        <v>1</v>
      </c>
      <c r="J301" s="27">
        <v>38</v>
      </c>
    </row>
    <row r="302" spans="1:10" x14ac:dyDescent="0.25">
      <c r="A302" s="7">
        <v>297</v>
      </c>
      <c r="B302" s="1" t="s">
        <v>216</v>
      </c>
      <c r="C302" s="2">
        <v>8176</v>
      </c>
      <c r="D302" s="2">
        <v>107</v>
      </c>
      <c r="E302" s="2">
        <v>7540</v>
      </c>
      <c r="F302" s="3">
        <f t="shared" si="8"/>
        <v>0.91029820113485449</v>
      </c>
      <c r="G302" s="2">
        <v>83</v>
      </c>
      <c r="H302" s="2">
        <v>83</v>
      </c>
      <c r="I302" s="3">
        <f t="shared" si="9"/>
        <v>1</v>
      </c>
      <c r="J302" s="27">
        <v>18.5</v>
      </c>
    </row>
    <row r="303" spans="1:10" x14ac:dyDescent="0.25">
      <c r="A303" s="7">
        <v>298</v>
      </c>
      <c r="B303" s="1" t="s">
        <v>217</v>
      </c>
      <c r="C303" s="2">
        <v>7958</v>
      </c>
      <c r="D303" s="2">
        <v>171</v>
      </c>
      <c r="E303" s="2">
        <v>7882</v>
      </c>
      <c r="F303" s="3">
        <f t="shared" si="8"/>
        <v>0.96961495878951898</v>
      </c>
      <c r="G303" s="2">
        <v>10</v>
      </c>
      <c r="H303" s="2">
        <v>10</v>
      </c>
      <c r="I303" s="3">
        <f t="shared" si="9"/>
        <v>1</v>
      </c>
      <c r="J303" s="27">
        <v>5.5</v>
      </c>
    </row>
    <row r="304" spans="1:10" x14ac:dyDescent="0.25">
      <c r="A304" s="7">
        <v>299</v>
      </c>
      <c r="B304" s="1" t="s">
        <v>218</v>
      </c>
      <c r="C304" s="2">
        <v>8050</v>
      </c>
      <c r="D304" s="2">
        <v>105</v>
      </c>
      <c r="E304" s="2">
        <v>7943</v>
      </c>
      <c r="F304" s="3">
        <f t="shared" si="8"/>
        <v>0.97400367872470872</v>
      </c>
      <c r="G304" s="2">
        <v>56</v>
      </c>
      <c r="H304" s="2">
        <v>50</v>
      </c>
      <c r="I304" s="3">
        <f t="shared" si="9"/>
        <v>0.8928571428571429</v>
      </c>
      <c r="J304" s="27">
        <v>30</v>
      </c>
    </row>
    <row r="305" spans="1:10" x14ac:dyDescent="0.25">
      <c r="A305" s="7">
        <v>300</v>
      </c>
      <c r="B305" s="1" t="s">
        <v>219</v>
      </c>
      <c r="C305" s="2">
        <v>8255</v>
      </c>
      <c r="D305" s="2">
        <v>208</v>
      </c>
      <c r="E305" s="2">
        <v>8194</v>
      </c>
      <c r="F305" s="3">
        <f t="shared" si="8"/>
        <v>0.96821458111780689</v>
      </c>
      <c r="G305" s="2">
        <v>23</v>
      </c>
      <c r="H305" s="2">
        <v>16</v>
      </c>
      <c r="I305" s="3">
        <f t="shared" si="9"/>
        <v>0.69565217391304346</v>
      </c>
      <c r="J305" s="27">
        <v>37</v>
      </c>
    </row>
    <row r="306" spans="1:10" x14ac:dyDescent="0.25">
      <c r="A306" s="7">
        <v>301</v>
      </c>
      <c r="B306" s="1" t="s">
        <v>220</v>
      </c>
      <c r="C306" s="2">
        <v>8291</v>
      </c>
      <c r="D306" s="2">
        <v>289</v>
      </c>
      <c r="E306" s="2">
        <v>8227</v>
      </c>
      <c r="F306" s="3">
        <f t="shared" si="8"/>
        <v>0.95885780885780891</v>
      </c>
      <c r="G306" s="2">
        <v>179</v>
      </c>
      <c r="H306" s="2">
        <v>131</v>
      </c>
      <c r="I306" s="3">
        <f t="shared" si="9"/>
        <v>0.73184357541899436</v>
      </c>
      <c r="J306" s="27">
        <v>21</v>
      </c>
    </row>
    <row r="307" spans="1:10" x14ac:dyDescent="0.25">
      <c r="A307" s="7">
        <v>302</v>
      </c>
      <c r="B307" s="1" t="s">
        <v>221</v>
      </c>
      <c r="C307" s="2">
        <v>8239</v>
      </c>
      <c r="D307" s="2">
        <v>393</v>
      </c>
      <c r="E307" s="2">
        <v>8201</v>
      </c>
      <c r="F307" s="3">
        <f t="shared" si="8"/>
        <v>0.95006950880444851</v>
      </c>
      <c r="G307" s="2">
        <v>23</v>
      </c>
      <c r="H307" s="2">
        <v>7</v>
      </c>
      <c r="I307" s="3">
        <f t="shared" si="9"/>
        <v>0.30434782608695654</v>
      </c>
      <c r="J307" s="27">
        <v>11</v>
      </c>
    </row>
    <row r="308" spans="1:10" x14ac:dyDescent="0.25">
      <c r="A308" s="7">
        <v>303</v>
      </c>
      <c r="B308" s="1" t="s">
        <v>222</v>
      </c>
      <c r="C308" s="2">
        <v>8197</v>
      </c>
      <c r="D308" s="2">
        <v>199</v>
      </c>
      <c r="E308" s="2">
        <v>8134</v>
      </c>
      <c r="F308" s="3">
        <f t="shared" si="8"/>
        <v>0.9687946641257742</v>
      </c>
      <c r="G308" s="2">
        <v>64</v>
      </c>
      <c r="H308" s="2">
        <v>60</v>
      </c>
      <c r="I308" s="3">
        <f t="shared" si="9"/>
        <v>0.9375</v>
      </c>
      <c r="J308" s="27">
        <v>13</v>
      </c>
    </row>
    <row r="309" spans="1:10" x14ac:dyDescent="0.25">
      <c r="A309" s="7">
        <v>304</v>
      </c>
      <c r="B309" s="1" t="s">
        <v>223</v>
      </c>
      <c r="C309" s="2">
        <v>9273</v>
      </c>
      <c r="D309" s="2">
        <v>211</v>
      </c>
      <c r="E309" s="2">
        <v>9121</v>
      </c>
      <c r="F309" s="3">
        <f t="shared" si="8"/>
        <v>0.96172501054407422</v>
      </c>
      <c r="G309" s="2">
        <v>217</v>
      </c>
      <c r="H309" s="2">
        <v>168</v>
      </c>
      <c r="I309" s="3">
        <f t="shared" si="9"/>
        <v>0.77419354838709675</v>
      </c>
      <c r="J309" s="27">
        <v>25</v>
      </c>
    </row>
    <row r="310" spans="1:10" x14ac:dyDescent="0.25">
      <c r="A310" s="7">
        <v>305</v>
      </c>
      <c r="B310" s="1" t="s">
        <v>224</v>
      </c>
      <c r="C310" s="2">
        <v>8610</v>
      </c>
      <c r="D310" s="2">
        <v>197</v>
      </c>
      <c r="E310" s="2">
        <v>8134</v>
      </c>
      <c r="F310" s="3">
        <f t="shared" si="8"/>
        <v>0.92358351311456799</v>
      </c>
      <c r="G310" s="2">
        <v>87</v>
      </c>
      <c r="H310" s="2">
        <v>87</v>
      </c>
      <c r="I310" s="3">
        <f t="shared" si="9"/>
        <v>1</v>
      </c>
      <c r="J310" s="27">
        <v>68</v>
      </c>
    </row>
    <row r="311" spans="1:10" x14ac:dyDescent="0.25">
      <c r="A311" s="7">
        <v>306</v>
      </c>
      <c r="B311" s="1" t="s">
        <v>225</v>
      </c>
      <c r="C311" s="2">
        <v>8304</v>
      </c>
      <c r="D311" s="2">
        <v>275</v>
      </c>
      <c r="E311" s="2">
        <v>8321</v>
      </c>
      <c r="F311" s="3">
        <f t="shared" si="8"/>
        <v>0.96992656486770024</v>
      </c>
      <c r="G311" s="2">
        <v>316</v>
      </c>
      <c r="H311" s="2">
        <v>291</v>
      </c>
      <c r="I311" s="3">
        <f t="shared" si="9"/>
        <v>0.92088607594936711</v>
      </c>
      <c r="J311" s="27">
        <v>32</v>
      </c>
    </row>
    <row r="312" spans="1:10" x14ac:dyDescent="0.25">
      <c r="A312" s="7">
        <v>307</v>
      </c>
      <c r="B312" s="1" t="s">
        <v>226</v>
      </c>
      <c r="C312" s="2">
        <v>8739</v>
      </c>
      <c r="D312" s="2">
        <v>419</v>
      </c>
      <c r="E312" s="2">
        <v>8473</v>
      </c>
      <c r="F312" s="3">
        <f t="shared" si="8"/>
        <v>0.92520200917230833</v>
      </c>
      <c r="G312" s="2">
        <v>129</v>
      </c>
      <c r="H312" s="2">
        <v>129</v>
      </c>
      <c r="I312" s="3">
        <f t="shared" si="9"/>
        <v>1</v>
      </c>
      <c r="J312" s="27">
        <v>21</v>
      </c>
    </row>
    <row r="313" spans="1:10" x14ac:dyDescent="0.25">
      <c r="A313" s="7">
        <v>308</v>
      </c>
      <c r="B313" s="1" t="s">
        <v>227</v>
      </c>
      <c r="C313" s="2">
        <v>8800</v>
      </c>
      <c r="D313" s="2">
        <v>253</v>
      </c>
      <c r="E313" s="2">
        <v>8730</v>
      </c>
      <c r="F313" s="3">
        <f t="shared" si="8"/>
        <v>0.96432121948525351</v>
      </c>
      <c r="G313" s="2">
        <v>80</v>
      </c>
      <c r="H313" s="2">
        <v>80</v>
      </c>
      <c r="I313" s="3">
        <f t="shared" si="9"/>
        <v>1</v>
      </c>
      <c r="J313" s="27">
        <v>9</v>
      </c>
    </row>
    <row r="314" spans="1:10" x14ac:dyDescent="0.25">
      <c r="A314" s="7">
        <v>309</v>
      </c>
      <c r="B314" s="1" t="s">
        <v>228</v>
      </c>
      <c r="C314" s="2">
        <v>8181</v>
      </c>
      <c r="D314" s="2">
        <v>389</v>
      </c>
      <c r="E314" s="2">
        <v>8251</v>
      </c>
      <c r="F314" s="3">
        <f t="shared" si="8"/>
        <v>0.96277712952158689</v>
      </c>
      <c r="G314" s="2">
        <v>64</v>
      </c>
      <c r="H314" s="2">
        <v>57</v>
      </c>
      <c r="I314" s="3">
        <f t="shared" si="9"/>
        <v>0.890625</v>
      </c>
      <c r="J314" s="27">
        <v>43</v>
      </c>
    </row>
    <row r="315" spans="1:10" x14ac:dyDescent="0.25">
      <c r="A315" s="7">
        <v>310</v>
      </c>
      <c r="B315" s="1" t="s">
        <v>229</v>
      </c>
      <c r="C315" s="2">
        <v>8314</v>
      </c>
      <c r="D315" s="2">
        <v>157</v>
      </c>
      <c r="E315" s="2">
        <v>8005</v>
      </c>
      <c r="F315" s="3">
        <f t="shared" si="8"/>
        <v>0.94498878526738284</v>
      </c>
      <c r="G315" s="2">
        <v>91</v>
      </c>
      <c r="H315" s="2">
        <v>88</v>
      </c>
      <c r="I315" s="3">
        <f t="shared" si="9"/>
        <v>0.96703296703296704</v>
      </c>
      <c r="J315" s="27">
        <v>17</v>
      </c>
    </row>
    <row r="316" spans="1:10" x14ac:dyDescent="0.25">
      <c r="A316" s="7">
        <v>311</v>
      </c>
      <c r="B316" s="1" t="s">
        <v>230</v>
      </c>
      <c r="C316" s="2">
        <v>7959</v>
      </c>
      <c r="D316" s="2">
        <v>385</v>
      </c>
      <c r="E316" s="2">
        <v>8078</v>
      </c>
      <c r="F316" s="3">
        <f t="shared" si="8"/>
        <v>0.96812080536912748</v>
      </c>
      <c r="G316" s="2">
        <v>14</v>
      </c>
      <c r="H316" s="2">
        <v>14</v>
      </c>
      <c r="I316" s="3">
        <f t="shared" si="9"/>
        <v>1</v>
      </c>
      <c r="J316" s="27">
        <v>125</v>
      </c>
    </row>
    <row r="317" spans="1:10" x14ac:dyDescent="0.25">
      <c r="A317" s="7">
        <v>312</v>
      </c>
      <c r="B317" s="1" t="s">
        <v>231</v>
      </c>
      <c r="C317" s="2">
        <v>8381</v>
      </c>
      <c r="D317" s="2">
        <v>225</v>
      </c>
      <c r="E317" s="2">
        <v>8328</v>
      </c>
      <c r="F317" s="3">
        <f t="shared" si="8"/>
        <v>0.96769695561236346</v>
      </c>
      <c r="G317" s="2">
        <v>49</v>
      </c>
      <c r="H317" s="2">
        <v>39</v>
      </c>
      <c r="I317" s="3">
        <f t="shared" si="9"/>
        <v>0.79591836734693877</v>
      </c>
      <c r="J317" s="27">
        <v>18</v>
      </c>
    </row>
    <row r="318" spans="1:10" x14ac:dyDescent="0.25">
      <c r="A318" s="7">
        <v>313</v>
      </c>
      <c r="B318" s="1" t="s">
        <v>232</v>
      </c>
      <c r="C318" s="2">
        <v>8906</v>
      </c>
      <c r="D318" s="2">
        <v>293</v>
      </c>
      <c r="E318" s="2">
        <v>8636</v>
      </c>
      <c r="F318" s="3">
        <f t="shared" si="8"/>
        <v>0.93879769540167413</v>
      </c>
      <c r="G318" s="2">
        <v>21</v>
      </c>
      <c r="H318" s="2">
        <v>12</v>
      </c>
      <c r="I318" s="3">
        <f t="shared" si="9"/>
        <v>0.5714285714285714</v>
      </c>
      <c r="J318" s="27">
        <v>13</v>
      </c>
    </row>
    <row r="319" spans="1:10" x14ac:dyDescent="0.25">
      <c r="A319" s="7">
        <v>314</v>
      </c>
      <c r="B319" s="1" t="s">
        <v>233</v>
      </c>
      <c r="C319" s="2">
        <v>8740</v>
      </c>
      <c r="D319" s="2">
        <v>255</v>
      </c>
      <c r="E319" s="2">
        <v>8125</v>
      </c>
      <c r="F319" s="3">
        <f t="shared" si="8"/>
        <v>0.90327959977765426</v>
      </c>
      <c r="G319" s="2">
        <v>62</v>
      </c>
      <c r="H319" s="2">
        <v>56</v>
      </c>
      <c r="I319" s="3">
        <f t="shared" si="9"/>
        <v>0.90322580645161288</v>
      </c>
      <c r="J319" s="27">
        <v>9</v>
      </c>
    </row>
    <row r="320" spans="1:10" x14ac:dyDescent="0.25">
      <c r="A320" s="7">
        <v>315</v>
      </c>
      <c r="B320" s="1" t="s">
        <v>234</v>
      </c>
      <c r="C320" s="2">
        <v>8383</v>
      </c>
      <c r="D320" s="2">
        <v>205</v>
      </c>
      <c r="E320" s="2">
        <v>8407</v>
      </c>
      <c r="F320" s="3">
        <f t="shared" si="8"/>
        <v>0.97892408011178389</v>
      </c>
      <c r="G320" s="2">
        <v>52</v>
      </c>
      <c r="H320" s="2">
        <v>44</v>
      </c>
      <c r="I320" s="3">
        <f t="shared" si="9"/>
        <v>0.84615384615384615</v>
      </c>
      <c r="J320" s="27">
        <v>45</v>
      </c>
    </row>
    <row r="321" spans="1:10" x14ac:dyDescent="0.25">
      <c r="A321" s="7">
        <v>316</v>
      </c>
      <c r="B321" s="1" t="s">
        <v>235</v>
      </c>
      <c r="C321" s="2">
        <v>8746</v>
      </c>
      <c r="D321" s="2">
        <v>349</v>
      </c>
      <c r="E321" s="2">
        <v>8507</v>
      </c>
      <c r="F321" s="3">
        <f t="shared" si="8"/>
        <v>0.93534909290819135</v>
      </c>
      <c r="G321" s="2">
        <v>74</v>
      </c>
      <c r="H321" s="2">
        <v>70</v>
      </c>
      <c r="I321" s="3">
        <f t="shared" si="9"/>
        <v>0.94594594594594594</v>
      </c>
      <c r="J321" s="27">
        <v>77</v>
      </c>
    </row>
    <row r="322" spans="1:10" x14ac:dyDescent="0.25">
      <c r="A322" s="7">
        <v>317</v>
      </c>
      <c r="B322" s="1" t="s">
        <v>236</v>
      </c>
      <c r="C322" s="2">
        <v>7698</v>
      </c>
      <c r="D322" s="2">
        <v>306</v>
      </c>
      <c r="E322" s="2">
        <v>7757</v>
      </c>
      <c r="F322" s="3">
        <f t="shared" si="8"/>
        <v>0.96914042978510739</v>
      </c>
      <c r="G322" s="2">
        <v>9</v>
      </c>
      <c r="H322" s="2">
        <v>9</v>
      </c>
      <c r="I322" s="3">
        <f t="shared" si="9"/>
        <v>1</v>
      </c>
      <c r="J322" s="27">
        <v>15</v>
      </c>
    </row>
    <row r="323" spans="1:10" x14ac:dyDescent="0.25">
      <c r="A323" s="7">
        <v>318</v>
      </c>
      <c r="B323" s="1" t="s">
        <v>237</v>
      </c>
      <c r="C323" s="2">
        <v>7665</v>
      </c>
      <c r="D323" s="2">
        <v>224</v>
      </c>
      <c r="E323" s="2">
        <v>7405</v>
      </c>
      <c r="F323" s="3">
        <f t="shared" si="8"/>
        <v>0.93864875142603621</v>
      </c>
      <c r="G323" s="2">
        <v>81</v>
      </c>
      <c r="H323" s="2">
        <v>76</v>
      </c>
      <c r="I323" s="3">
        <f t="shared" si="9"/>
        <v>0.93827160493827155</v>
      </c>
      <c r="J323" s="27">
        <v>2</v>
      </c>
    </row>
    <row r="324" spans="1:10" x14ac:dyDescent="0.25">
      <c r="A324" s="7">
        <v>319</v>
      </c>
      <c r="B324" s="1" t="s">
        <v>238</v>
      </c>
      <c r="C324" s="2">
        <v>7879</v>
      </c>
      <c r="D324" s="2">
        <v>261</v>
      </c>
      <c r="E324" s="2">
        <v>7883</v>
      </c>
      <c r="F324" s="3">
        <f t="shared" si="8"/>
        <v>0.9684275184275184</v>
      </c>
      <c r="G324" s="2">
        <v>116</v>
      </c>
      <c r="H324" s="2">
        <v>112</v>
      </c>
      <c r="I324" s="3">
        <f t="shared" si="9"/>
        <v>0.96551724137931039</v>
      </c>
      <c r="J324" s="27">
        <v>31.7</v>
      </c>
    </row>
    <row r="325" spans="1:10" x14ac:dyDescent="0.25">
      <c r="A325" s="7">
        <v>320</v>
      </c>
      <c r="B325" s="1" t="s">
        <v>239</v>
      </c>
      <c r="C325" s="2">
        <v>8247</v>
      </c>
      <c r="D325" s="2">
        <v>306</v>
      </c>
      <c r="E325" s="2">
        <v>7985</v>
      </c>
      <c r="F325" s="3">
        <f t="shared" ref="F325:F388" si="10">E325/(C325+D325)</f>
        <v>0.93359055302233129</v>
      </c>
      <c r="G325" s="2">
        <v>15</v>
      </c>
      <c r="H325" s="2">
        <v>11</v>
      </c>
      <c r="I325" s="3">
        <f t="shared" ref="I325:I388" si="11">H325/G325</f>
        <v>0.73333333333333328</v>
      </c>
      <c r="J325" s="27">
        <v>19</v>
      </c>
    </row>
    <row r="326" spans="1:10" x14ac:dyDescent="0.25">
      <c r="A326" s="7">
        <v>321</v>
      </c>
      <c r="B326" s="1" t="s">
        <v>240</v>
      </c>
      <c r="C326" s="2">
        <v>17726</v>
      </c>
      <c r="D326" s="2">
        <v>604</v>
      </c>
      <c r="E326" s="2">
        <v>17628</v>
      </c>
      <c r="F326" s="3">
        <f t="shared" si="10"/>
        <v>0.96170212765957441</v>
      </c>
      <c r="G326" s="2">
        <v>172</v>
      </c>
      <c r="H326" s="2">
        <v>171</v>
      </c>
      <c r="I326" s="3">
        <f t="shared" si="11"/>
        <v>0.9941860465116279</v>
      </c>
      <c r="J326" s="27">
        <v>28</v>
      </c>
    </row>
    <row r="327" spans="1:10" x14ac:dyDescent="0.25">
      <c r="A327" s="7">
        <v>322</v>
      </c>
      <c r="B327" s="1" t="s">
        <v>241</v>
      </c>
      <c r="C327" s="2">
        <v>8766</v>
      </c>
      <c r="D327" s="2">
        <v>399</v>
      </c>
      <c r="E327" s="2">
        <v>8687</v>
      </c>
      <c r="F327" s="3">
        <f t="shared" si="10"/>
        <v>0.94784506273867974</v>
      </c>
      <c r="G327" s="2">
        <v>74</v>
      </c>
      <c r="H327" s="2">
        <v>65</v>
      </c>
      <c r="I327" s="3">
        <f t="shared" si="11"/>
        <v>0.8783783783783784</v>
      </c>
      <c r="J327" s="27">
        <v>38</v>
      </c>
    </row>
    <row r="328" spans="1:10" x14ac:dyDescent="0.25">
      <c r="A328" s="7">
        <v>323</v>
      </c>
      <c r="B328" s="1" t="s">
        <v>242</v>
      </c>
      <c r="C328" s="2">
        <v>9114</v>
      </c>
      <c r="D328" s="2">
        <v>458</v>
      </c>
      <c r="E328" s="2">
        <v>9075</v>
      </c>
      <c r="F328" s="3">
        <f t="shared" si="10"/>
        <v>0.94807772670288337</v>
      </c>
      <c r="G328" s="2">
        <v>25</v>
      </c>
      <c r="H328" s="2">
        <v>25</v>
      </c>
      <c r="I328" s="3">
        <f t="shared" si="11"/>
        <v>1</v>
      </c>
      <c r="J328" s="27">
        <v>42</v>
      </c>
    </row>
    <row r="329" spans="1:10" x14ac:dyDescent="0.25">
      <c r="A329" s="7">
        <v>324</v>
      </c>
      <c r="B329" s="1" t="s">
        <v>243</v>
      </c>
      <c r="C329" s="2">
        <v>8915</v>
      </c>
      <c r="D329" s="2">
        <v>415</v>
      </c>
      <c r="E329" s="2">
        <v>8747</v>
      </c>
      <c r="F329" s="3">
        <f t="shared" si="10"/>
        <v>0.93751339764201502</v>
      </c>
      <c r="G329" s="2">
        <v>43</v>
      </c>
      <c r="H329" s="2">
        <v>43</v>
      </c>
      <c r="I329" s="3">
        <f t="shared" si="11"/>
        <v>1</v>
      </c>
      <c r="J329" s="27">
        <v>46</v>
      </c>
    </row>
    <row r="330" spans="1:10" x14ac:dyDescent="0.25">
      <c r="A330" s="7">
        <v>325</v>
      </c>
      <c r="B330" s="1" t="s">
        <v>244</v>
      </c>
      <c r="C330" s="2">
        <v>8528</v>
      </c>
      <c r="D330" s="2">
        <v>455</v>
      </c>
      <c r="E330" s="2">
        <v>8871</v>
      </c>
      <c r="F330" s="3">
        <f t="shared" si="10"/>
        <v>0.98753200489814097</v>
      </c>
      <c r="G330" s="2">
        <v>30</v>
      </c>
      <c r="H330" s="2">
        <v>30</v>
      </c>
      <c r="I330" s="3">
        <f t="shared" si="11"/>
        <v>1</v>
      </c>
      <c r="J330" s="27">
        <v>2.9</v>
      </c>
    </row>
    <row r="331" spans="1:10" x14ac:dyDescent="0.25">
      <c r="A331" s="7">
        <v>326</v>
      </c>
      <c r="B331" s="1" t="s">
        <v>245</v>
      </c>
      <c r="C331" s="2">
        <v>8921</v>
      </c>
      <c r="D331" s="2">
        <v>357</v>
      </c>
      <c r="E331" s="2">
        <v>8635</v>
      </c>
      <c r="F331" s="3">
        <f t="shared" si="10"/>
        <v>0.93069627074800598</v>
      </c>
      <c r="G331" s="2">
        <v>17</v>
      </c>
      <c r="H331" s="2">
        <v>15</v>
      </c>
      <c r="I331" s="3">
        <f t="shared" si="11"/>
        <v>0.88235294117647056</v>
      </c>
      <c r="J331" s="27">
        <v>49.5</v>
      </c>
    </row>
    <row r="332" spans="1:10" x14ac:dyDescent="0.25">
      <c r="A332" s="7">
        <v>327</v>
      </c>
      <c r="B332" s="1" t="s">
        <v>246</v>
      </c>
      <c r="C332" s="2">
        <v>8732</v>
      </c>
      <c r="D332" s="2">
        <v>292</v>
      </c>
      <c r="E332" s="2">
        <v>8349</v>
      </c>
      <c r="F332" s="3">
        <f t="shared" si="10"/>
        <v>0.92519946808510634</v>
      </c>
      <c r="G332" s="2">
        <v>184</v>
      </c>
      <c r="H332" s="2">
        <v>168</v>
      </c>
      <c r="I332" s="3">
        <f t="shared" si="11"/>
        <v>0.91304347826086951</v>
      </c>
      <c r="J332" s="27">
        <v>19</v>
      </c>
    </row>
    <row r="333" spans="1:10" x14ac:dyDescent="0.25">
      <c r="A333" s="7">
        <v>328</v>
      </c>
      <c r="B333" s="1" t="s">
        <v>247</v>
      </c>
      <c r="C333" s="2">
        <v>8950</v>
      </c>
      <c r="D333" s="2">
        <v>288</v>
      </c>
      <c r="E333" s="2">
        <v>8772</v>
      </c>
      <c r="F333" s="3">
        <f t="shared" si="10"/>
        <v>0.94955618099155659</v>
      </c>
      <c r="G333" s="2">
        <v>15</v>
      </c>
      <c r="H333" s="2">
        <v>9</v>
      </c>
      <c r="I333" s="3">
        <f t="shared" si="11"/>
        <v>0.6</v>
      </c>
      <c r="J333" s="27">
        <v>4</v>
      </c>
    </row>
    <row r="334" spans="1:10" x14ac:dyDescent="0.25">
      <c r="A334" s="7">
        <v>329</v>
      </c>
      <c r="B334" s="1" t="s">
        <v>248</v>
      </c>
      <c r="C334" s="2">
        <v>8696</v>
      </c>
      <c r="D334" s="2">
        <v>420</v>
      </c>
      <c r="E334" s="2">
        <v>8461</v>
      </c>
      <c r="F334" s="3">
        <f t="shared" si="10"/>
        <v>0.92814831066257131</v>
      </c>
      <c r="G334" s="2">
        <v>6</v>
      </c>
      <c r="H334" s="2">
        <v>6</v>
      </c>
      <c r="I334" s="3">
        <f t="shared" si="11"/>
        <v>1</v>
      </c>
      <c r="J334" s="27">
        <v>8</v>
      </c>
    </row>
    <row r="335" spans="1:10" x14ac:dyDescent="0.25">
      <c r="A335" s="7">
        <v>330</v>
      </c>
      <c r="B335" s="1" t="s">
        <v>249</v>
      </c>
      <c r="C335" s="2">
        <v>8889</v>
      </c>
      <c r="D335" s="2">
        <v>323</v>
      </c>
      <c r="E335" s="2">
        <v>8611</v>
      </c>
      <c r="F335" s="3">
        <f t="shared" si="10"/>
        <v>0.93475900998697348</v>
      </c>
      <c r="G335" s="2">
        <v>129</v>
      </c>
      <c r="H335" s="2">
        <v>119</v>
      </c>
      <c r="I335" s="3">
        <f t="shared" si="11"/>
        <v>0.92248062015503873</v>
      </c>
      <c r="J335" s="27">
        <v>59</v>
      </c>
    </row>
    <row r="336" spans="1:10" x14ac:dyDescent="0.25">
      <c r="A336" s="7">
        <v>331</v>
      </c>
      <c r="B336" s="1" t="s">
        <v>250</v>
      </c>
      <c r="C336" s="2">
        <v>8850</v>
      </c>
      <c r="D336" s="2">
        <v>366</v>
      </c>
      <c r="E336" s="2">
        <v>8969</v>
      </c>
      <c r="F336" s="3">
        <f t="shared" si="10"/>
        <v>0.97319878472222221</v>
      </c>
      <c r="G336" s="2">
        <v>170</v>
      </c>
      <c r="H336" s="2">
        <v>169</v>
      </c>
      <c r="I336" s="3">
        <f t="shared" si="11"/>
        <v>0.99411764705882355</v>
      </c>
      <c r="J336" s="27">
        <v>63</v>
      </c>
    </row>
    <row r="337" spans="1:10" x14ac:dyDescent="0.25">
      <c r="A337" s="7">
        <v>332</v>
      </c>
      <c r="B337" s="1" t="s">
        <v>251</v>
      </c>
      <c r="C337" s="2">
        <v>8789</v>
      </c>
      <c r="D337" s="2">
        <v>163</v>
      </c>
      <c r="E337" s="2">
        <v>8761</v>
      </c>
      <c r="F337" s="3">
        <f t="shared" si="10"/>
        <v>0.97866398570151925</v>
      </c>
      <c r="G337" s="2">
        <v>3</v>
      </c>
      <c r="H337" s="2">
        <v>2</v>
      </c>
      <c r="I337" s="3">
        <f t="shared" si="11"/>
        <v>0.66666666666666663</v>
      </c>
      <c r="J337" s="27">
        <v>15</v>
      </c>
    </row>
    <row r="338" spans="1:10" x14ac:dyDescent="0.25">
      <c r="A338" s="7">
        <v>333</v>
      </c>
      <c r="B338" s="1" t="s">
        <v>252</v>
      </c>
      <c r="C338" s="2">
        <v>8606</v>
      </c>
      <c r="D338" s="2">
        <v>248</v>
      </c>
      <c r="E338" s="2">
        <v>8520</v>
      </c>
      <c r="F338" s="3">
        <f t="shared" si="10"/>
        <v>0.96227693697763728</v>
      </c>
      <c r="G338" s="2">
        <v>89</v>
      </c>
      <c r="H338" s="2">
        <v>88</v>
      </c>
      <c r="I338" s="3">
        <f t="shared" si="11"/>
        <v>0.9887640449438202</v>
      </c>
      <c r="J338" s="27">
        <v>48</v>
      </c>
    </row>
    <row r="339" spans="1:10" x14ac:dyDescent="0.25">
      <c r="A339" s="7">
        <v>334</v>
      </c>
      <c r="B339" s="1" t="s">
        <v>253</v>
      </c>
      <c r="C339" s="2">
        <v>8537</v>
      </c>
      <c r="D339" s="2">
        <v>219</v>
      </c>
      <c r="E339" s="2">
        <v>8543</v>
      </c>
      <c r="F339" s="3">
        <f t="shared" si="10"/>
        <v>0.97567382366377342</v>
      </c>
      <c r="G339" s="2">
        <v>12</v>
      </c>
      <c r="H339" s="2">
        <v>11</v>
      </c>
      <c r="I339" s="3">
        <f t="shared" si="11"/>
        <v>0.91666666666666663</v>
      </c>
      <c r="J339" s="27">
        <v>19</v>
      </c>
    </row>
    <row r="340" spans="1:10" x14ac:dyDescent="0.25">
      <c r="A340" s="7">
        <v>335</v>
      </c>
      <c r="B340" s="1" t="s">
        <v>254</v>
      </c>
      <c r="C340" s="2">
        <v>8824</v>
      </c>
      <c r="D340" s="2">
        <v>477</v>
      </c>
      <c r="E340" s="2">
        <v>8908</v>
      </c>
      <c r="F340" s="3">
        <f t="shared" si="10"/>
        <v>0.95774647887323938</v>
      </c>
      <c r="G340" s="2">
        <v>109</v>
      </c>
      <c r="H340" s="2">
        <v>109</v>
      </c>
      <c r="I340" s="3">
        <f t="shared" si="11"/>
        <v>1</v>
      </c>
      <c r="J340" s="27">
        <v>90</v>
      </c>
    </row>
    <row r="341" spans="1:10" x14ac:dyDescent="0.25">
      <c r="A341" s="7">
        <v>336</v>
      </c>
      <c r="B341" s="1" t="s">
        <v>255</v>
      </c>
      <c r="C341" s="2">
        <v>8406</v>
      </c>
      <c r="D341" s="2">
        <v>243</v>
      </c>
      <c r="E341" s="2">
        <v>8383</v>
      </c>
      <c r="F341" s="3">
        <f t="shared" si="10"/>
        <v>0.96924499942189846</v>
      </c>
      <c r="G341" s="2">
        <v>60</v>
      </c>
      <c r="H341" s="2">
        <v>60</v>
      </c>
      <c r="I341" s="3">
        <f t="shared" si="11"/>
        <v>1</v>
      </c>
      <c r="J341" s="27">
        <v>39</v>
      </c>
    </row>
    <row r="342" spans="1:10" x14ac:dyDescent="0.25">
      <c r="A342" s="7">
        <v>337</v>
      </c>
      <c r="B342" s="1" t="s">
        <v>256</v>
      </c>
      <c r="C342" s="2">
        <v>7683</v>
      </c>
      <c r="D342" s="2">
        <v>233</v>
      </c>
      <c r="E342" s="2">
        <v>7640</v>
      </c>
      <c r="F342" s="3">
        <f t="shared" si="10"/>
        <v>0.96513390601313798</v>
      </c>
      <c r="G342" s="2">
        <v>48</v>
      </c>
      <c r="H342" s="2">
        <v>46</v>
      </c>
      <c r="I342" s="3">
        <f t="shared" si="11"/>
        <v>0.95833333333333337</v>
      </c>
      <c r="J342" s="27">
        <v>30</v>
      </c>
    </row>
    <row r="343" spans="1:10" x14ac:dyDescent="0.25">
      <c r="A343" s="7">
        <v>338</v>
      </c>
      <c r="B343" s="1" t="s">
        <v>257</v>
      </c>
      <c r="C343" s="2">
        <v>8886</v>
      </c>
      <c r="D343" s="2">
        <v>312</v>
      </c>
      <c r="E343" s="2">
        <v>8734</v>
      </c>
      <c r="F343" s="3">
        <f t="shared" si="10"/>
        <v>0.94955425092411394</v>
      </c>
      <c r="G343" s="2">
        <v>93</v>
      </c>
      <c r="H343" s="2">
        <v>92</v>
      </c>
      <c r="I343" s="3">
        <f t="shared" si="11"/>
        <v>0.989247311827957</v>
      </c>
      <c r="J343" s="27">
        <v>53</v>
      </c>
    </row>
    <row r="344" spans="1:10" x14ac:dyDescent="0.25">
      <c r="A344" s="7">
        <v>339</v>
      </c>
      <c r="B344" s="1" t="s">
        <v>258</v>
      </c>
      <c r="C344" s="2">
        <v>8807</v>
      </c>
      <c r="D344" s="2">
        <v>292</v>
      </c>
      <c r="E344" s="2">
        <v>8626</v>
      </c>
      <c r="F344" s="3">
        <f t="shared" si="10"/>
        <v>0.9480162655236839</v>
      </c>
      <c r="G344" s="2">
        <v>137</v>
      </c>
      <c r="H344" s="2">
        <v>123</v>
      </c>
      <c r="I344" s="3">
        <f t="shared" si="11"/>
        <v>0.8978102189781022</v>
      </c>
      <c r="J344" s="27">
        <v>51</v>
      </c>
    </row>
    <row r="345" spans="1:10" x14ac:dyDescent="0.25">
      <c r="A345" s="7">
        <v>340</v>
      </c>
      <c r="B345" s="1" t="s">
        <v>259</v>
      </c>
      <c r="C345" s="2">
        <v>8741</v>
      </c>
      <c r="D345" s="2">
        <v>364</v>
      </c>
      <c r="E345" s="2">
        <v>8698</v>
      </c>
      <c r="F345" s="3">
        <f t="shared" si="10"/>
        <v>0.95529928610653492</v>
      </c>
      <c r="G345" s="2">
        <v>7</v>
      </c>
      <c r="H345" s="2">
        <v>7</v>
      </c>
      <c r="I345" s="3">
        <f t="shared" si="11"/>
        <v>1</v>
      </c>
      <c r="J345" s="27">
        <v>52.47</v>
      </c>
    </row>
    <row r="346" spans="1:10" x14ac:dyDescent="0.25">
      <c r="A346" s="7">
        <v>341</v>
      </c>
      <c r="B346" s="1" t="s">
        <v>260</v>
      </c>
      <c r="C346" s="2">
        <v>9569</v>
      </c>
      <c r="D346" s="2">
        <v>683</v>
      </c>
      <c r="E346" s="2">
        <v>9915</v>
      </c>
      <c r="F346" s="3">
        <f t="shared" si="10"/>
        <v>0.96712836519703471</v>
      </c>
      <c r="G346" s="2">
        <v>122</v>
      </c>
      <c r="H346" s="2">
        <v>120</v>
      </c>
      <c r="I346" s="3">
        <f t="shared" si="11"/>
        <v>0.98360655737704916</v>
      </c>
      <c r="J346" s="27">
        <v>83</v>
      </c>
    </row>
    <row r="347" spans="1:10" x14ac:dyDescent="0.25">
      <c r="A347" s="7">
        <v>342</v>
      </c>
      <c r="B347" s="1" t="s">
        <v>261</v>
      </c>
      <c r="C347" s="2">
        <v>8420</v>
      </c>
      <c r="D347" s="2">
        <v>295</v>
      </c>
      <c r="E347" s="2">
        <v>7964</v>
      </c>
      <c r="F347" s="3">
        <f t="shared" si="10"/>
        <v>0.91382673551348248</v>
      </c>
      <c r="G347" s="2">
        <v>113</v>
      </c>
      <c r="H347" s="2">
        <v>100</v>
      </c>
      <c r="I347" s="3">
        <f t="shared" si="11"/>
        <v>0.88495575221238942</v>
      </c>
      <c r="J347" s="27">
        <v>24.5</v>
      </c>
    </row>
    <row r="348" spans="1:10" x14ac:dyDescent="0.25">
      <c r="A348" s="7">
        <v>343</v>
      </c>
      <c r="B348" s="1" t="s">
        <v>262</v>
      </c>
      <c r="C348" s="2">
        <v>8369</v>
      </c>
      <c r="D348" s="2">
        <v>190</v>
      </c>
      <c r="E348" s="2">
        <v>8033</v>
      </c>
      <c r="F348" s="3">
        <f t="shared" si="10"/>
        <v>0.93854422245589442</v>
      </c>
      <c r="G348" s="2">
        <v>81</v>
      </c>
      <c r="H348" s="2">
        <v>75</v>
      </c>
      <c r="I348" s="3">
        <f t="shared" si="11"/>
        <v>0.92592592592592593</v>
      </c>
      <c r="J348" s="27">
        <v>61</v>
      </c>
    </row>
    <row r="349" spans="1:10" x14ac:dyDescent="0.25">
      <c r="A349" s="7">
        <v>344</v>
      </c>
      <c r="B349" s="1" t="s">
        <v>263</v>
      </c>
      <c r="C349" s="2">
        <v>8092</v>
      </c>
      <c r="D349" s="2">
        <v>246</v>
      </c>
      <c r="E349" s="2">
        <v>8166</v>
      </c>
      <c r="F349" s="3">
        <f t="shared" si="10"/>
        <v>0.97937155193091874</v>
      </c>
      <c r="G349" s="2">
        <v>208</v>
      </c>
      <c r="H349" s="2">
        <v>208</v>
      </c>
      <c r="I349" s="3">
        <f t="shared" si="11"/>
        <v>1</v>
      </c>
      <c r="J349" s="27">
        <v>55.9</v>
      </c>
    </row>
    <row r="350" spans="1:10" x14ac:dyDescent="0.25">
      <c r="A350" s="7">
        <v>345</v>
      </c>
      <c r="B350" s="1" t="s">
        <v>264</v>
      </c>
      <c r="C350" s="2">
        <v>8329</v>
      </c>
      <c r="D350" s="2">
        <v>271</v>
      </c>
      <c r="E350" s="2">
        <v>8403</v>
      </c>
      <c r="F350" s="3">
        <f t="shared" si="10"/>
        <v>0.97709302325581393</v>
      </c>
      <c r="G350" s="2">
        <v>154</v>
      </c>
      <c r="H350" s="2">
        <v>151</v>
      </c>
      <c r="I350" s="3">
        <f t="shared" si="11"/>
        <v>0.98051948051948057</v>
      </c>
      <c r="J350" s="27">
        <v>20.99</v>
      </c>
    </row>
    <row r="351" spans="1:10" x14ac:dyDescent="0.25">
      <c r="A351" s="7">
        <v>346</v>
      </c>
      <c r="B351" s="1" t="s">
        <v>265</v>
      </c>
      <c r="C351" s="2">
        <v>8666</v>
      </c>
      <c r="D351" s="2">
        <v>404</v>
      </c>
      <c r="E351" s="2">
        <v>8489</v>
      </c>
      <c r="F351" s="3">
        <f t="shared" si="10"/>
        <v>0.93594266813671445</v>
      </c>
      <c r="G351" s="2">
        <v>20</v>
      </c>
      <c r="H351" s="2">
        <v>9</v>
      </c>
      <c r="I351" s="3">
        <f t="shared" si="11"/>
        <v>0.45</v>
      </c>
      <c r="J351" s="27">
        <v>91</v>
      </c>
    </row>
    <row r="352" spans="1:10" x14ac:dyDescent="0.25">
      <c r="A352" s="7">
        <v>347</v>
      </c>
      <c r="B352" s="1" t="s">
        <v>266</v>
      </c>
      <c r="C352" s="2">
        <v>8122</v>
      </c>
      <c r="D352" s="2">
        <v>392</v>
      </c>
      <c r="E352" s="2">
        <v>8058</v>
      </c>
      <c r="F352" s="3">
        <f t="shared" si="10"/>
        <v>0.94644115574348131</v>
      </c>
      <c r="G352" s="2">
        <v>15</v>
      </c>
      <c r="H352" s="2">
        <v>14</v>
      </c>
      <c r="I352" s="3">
        <f t="shared" si="11"/>
        <v>0.93333333333333335</v>
      </c>
      <c r="J352" s="27">
        <v>50</v>
      </c>
    </row>
    <row r="353" spans="1:10" x14ac:dyDescent="0.25">
      <c r="A353" s="7">
        <v>348</v>
      </c>
      <c r="B353" s="1" t="s">
        <v>267</v>
      </c>
      <c r="C353" s="2">
        <v>8418</v>
      </c>
      <c r="D353" s="2">
        <v>331</v>
      </c>
      <c r="E353" s="2">
        <v>8305</v>
      </c>
      <c r="F353" s="3">
        <f t="shared" si="10"/>
        <v>0.94925134301062974</v>
      </c>
      <c r="G353" s="2">
        <v>230</v>
      </c>
      <c r="H353" s="2">
        <v>201</v>
      </c>
      <c r="I353" s="3">
        <f t="shared" si="11"/>
        <v>0.87391304347826082</v>
      </c>
      <c r="J353" s="27">
        <v>34</v>
      </c>
    </row>
    <row r="354" spans="1:10" x14ac:dyDescent="0.25">
      <c r="A354" s="7">
        <v>349</v>
      </c>
      <c r="B354" s="1" t="s">
        <v>268</v>
      </c>
      <c r="C354" s="2">
        <v>8778</v>
      </c>
      <c r="D354" s="2">
        <v>232</v>
      </c>
      <c r="E354" s="2">
        <v>8401</v>
      </c>
      <c r="F354" s="3">
        <f t="shared" si="10"/>
        <v>0.93240843507214211</v>
      </c>
      <c r="G354" s="2">
        <v>53</v>
      </c>
      <c r="H354" s="2">
        <v>53</v>
      </c>
      <c r="I354" s="3">
        <f t="shared" si="11"/>
        <v>1</v>
      </c>
      <c r="J354" s="27">
        <v>68</v>
      </c>
    </row>
    <row r="355" spans="1:10" x14ac:dyDescent="0.25">
      <c r="A355" s="7">
        <v>350</v>
      </c>
      <c r="B355" s="1" t="s">
        <v>269</v>
      </c>
      <c r="C355" s="2">
        <v>9130</v>
      </c>
      <c r="D355" s="2">
        <v>476</v>
      </c>
      <c r="E355" s="2">
        <v>9381</v>
      </c>
      <c r="F355" s="3">
        <f t="shared" si="10"/>
        <v>0.97657713928794498</v>
      </c>
      <c r="G355" s="2">
        <v>135</v>
      </c>
      <c r="H355" s="2">
        <v>130</v>
      </c>
      <c r="I355" s="3">
        <f t="shared" si="11"/>
        <v>0.96296296296296291</v>
      </c>
      <c r="J355" s="27">
        <v>50</v>
      </c>
    </row>
    <row r="356" spans="1:10" x14ac:dyDescent="0.25">
      <c r="A356" s="7">
        <v>351</v>
      </c>
      <c r="B356" s="1" t="s">
        <v>270</v>
      </c>
      <c r="C356" s="2">
        <v>8919</v>
      </c>
      <c r="D356" s="2">
        <v>333</v>
      </c>
      <c r="E356" s="2">
        <v>8817</v>
      </c>
      <c r="F356" s="3">
        <f t="shared" si="10"/>
        <v>0.9529831387808041</v>
      </c>
      <c r="G356" s="2">
        <v>6</v>
      </c>
      <c r="H356" s="2">
        <v>0</v>
      </c>
      <c r="I356" s="3">
        <f t="shared" si="11"/>
        <v>0</v>
      </c>
      <c r="J356" s="27">
        <v>55</v>
      </c>
    </row>
    <row r="357" spans="1:10" x14ac:dyDescent="0.25">
      <c r="A357" s="7">
        <v>352</v>
      </c>
      <c r="B357" s="1" t="s">
        <v>271</v>
      </c>
      <c r="C357" s="2">
        <v>8897</v>
      </c>
      <c r="D357" s="2">
        <v>380</v>
      </c>
      <c r="E357" s="2">
        <v>7906</v>
      </c>
      <c r="F357" s="3">
        <f t="shared" si="10"/>
        <v>0.85221515576156082</v>
      </c>
      <c r="G357" s="2">
        <v>52</v>
      </c>
      <c r="H357" s="2">
        <v>52</v>
      </c>
      <c r="I357" s="3">
        <f t="shared" si="11"/>
        <v>1</v>
      </c>
      <c r="J357" s="27">
        <v>36.5</v>
      </c>
    </row>
    <row r="358" spans="1:10" x14ac:dyDescent="0.25">
      <c r="A358" s="7">
        <v>353</v>
      </c>
      <c r="B358" s="1" t="s">
        <v>272</v>
      </c>
      <c r="C358" s="2">
        <v>8921</v>
      </c>
      <c r="D358" s="2">
        <v>390</v>
      </c>
      <c r="E358" s="2">
        <v>8845</v>
      </c>
      <c r="F358" s="3">
        <f t="shared" si="10"/>
        <v>0.9499516700676619</v>
      </c>
      <c r="G358" s="2">
        <v>139</v>
      </c>
      <c r="H358" s="2">
        <v>126</v>
      </c>
      <c r="I358" s="3">
        <f t="shared" si="11"/>
        <v>0.90647482014388492</v>
      </c>
      <c r="J358" s="27">
        <v>60</v>
      </c>
    </row>
    <row r="359" spans="1:10" x14ac:dyDescent="0.25">
      <c r="A359" s="7">
        <v>354</v>
      </c>
      <c r="B359" s="1" t="s">
        <v>273</v>
      </c>
      <c r="C359" s="2">
        <v>8667</v>
      </c>
      <c r="D359" s="2">
        <v>446</v>
      </c>
      <c r="E359" s="2">
        <v>8735</v>
      </c>
      <c r="F359" s="3">
        <f t="shared" si="10"/>
        <v>0.95852079446943927</v>
      </c>
      <c r="G359" s="2">
        <v>31</v>
      </c>
      <c r="H359" s="2">
        <v>30</v>
      </c>
      <c r="I359" s="3">
        <f t="shared" si="11"/>
        <v>0.967741935483871</v>
      </c>
      <c r="J359" s="27">
        <v>15.5</v>
      </c>
    </row>
    <row r="360" spans="1:10" x14ac:dyDescent="0.25">
      <c r="A360" s="7">
        <v>355</v>
      </c>
      <c r="B360" s="1" t="s">
        <v>274</v>
      </c>
      <c r="C360" s="2">
        <v>8268</v>
      </c>
      <c r="D360" s="2">
        <v>197</v>
      </c>
      <c r="E360" s="2">
        <v>8088</v>
      </c>
      <c r="F360" s="3">
        <f t="shared" si="10"/>
        <v>0.95546367395156528</v>
      </c>
      <c r="G360" s="2">
        <v>6</v>
      </c>
      <c r="H360" s="2">
        <v>6</v>
      </c>
      <c r="I360" s="3">
        <f t="shared" si="11"/>
        <v>1</v>
      </c>
      <c r="J360" s="27">
        <v>19</v>
      </c>
    </row>
    <row r="361" spans="1:10" x14ac:dyDescent="0.25">
      <c r="A361" s="7">
        <v>356</v>
      </c>
      <c r="B361" s="1" t="s">
        <v>275</v>
      </c>
      <c r="C361" s="2">
        <v>8888</v>
      </c>
      <c r="D361" s="2">
        <v>373</v>
      </c>
      <c r="E361" s="2">
        <v>8646</v>
      </c>
      <c r="F361" s="3">
        <f t="shared" si="10"/>
        <v>0.93359248461289279</v>
      </c>
      <c r="G361" s="2">
        <v>63</v>
      </c>
      <c r="H361" s="2">
        <v>47</v>
      </c>
      <c r="I361" s="3">
        <f t="shared" si="11"/>
        <v>0.74603174603174605</v>
      </c>
      <c r="J361" s="27">
        <v>27</v>
      </c>
    </row>
    <row r="362" spans="1:10" x14ac:dyDescent="0.25">
      <c r="A362" s="7">
        <v>357</v>
      </c>
      <c r="B362" s="1" t="s">
        <v>276</v>
      </c>
      <c r="C362" s="2">
        <v>8827</v>
      </c>
      <c r="D362" s="2">
        <v>355</v>
      </c>
      <c r="E362" s="2">
        <v>8604</v>
      </c>
      <c r="F362" s="3">
        <f t="shared" si="10"/>
        <v>0.93705075147026795</v>
      </c>
      <c r="G362" s="2">
        <v>6</v>
      </c>
      <c r="H362" s="2">
        <v>6</v>
      </c>
      <c r="I362" s="3">
        <f t="shared" si="11"/>
        <v>1</v>
      </c>
      <c r="J362" s="27">
        <v>5</v>
      </c>
    </row>
    <row r="363" spans="1:10" x14ac:dyDescent="0.25">
      <c r="A363" s="7">
        <v>358</v>
      </c>
      <c r="B363" s="1" t="s">
        <v>277</v>
      </c>
      <c r="C363" s="2">
        <v>8750</v>
      </c>
      <c r="D363" s="2">
        <v>242</v>
      </c>
      <c r="E363" s="2">
        <v>8709</v>
      </c>
      <c r="F363" s="3">
        <f t="shared" si="10"/>
        <v>0.96852758007117434</v>
      </c>
      <c r="G363" s="2">
        <v>301</v>
      </c>
      <c r="H363" s="2">
        <v>284</v>
      </c>
      <c r="I363" s="3">
        <f t="shared" si="11"/>
        <v>0.94352159468438535</v>
      </c>
      <c r="J363" s="27">
        <v>38</v>
      </c>
    </row>
    <row r="364" spans="1:10" x14ac:dyDescent="0.25">
      <c r="A364" s="7">
        <v>359</v>
      </c>
      <c r="B364" s="1" t="s">
        <v>278</v>
      </c>
      <c r="C364" s="2">
        <v>8502</v>
      </c>
      <c r="D364" s="2">
        <v>271</v>
      </c>
      <c r="E364" s="2">
        <v>8514</v>
      </c>
      <c r="F364" s="3">
        <f t="shared" si="10"/>
        <v>0.97047760173258868</v>
      </c>
      <c r="G364" s="2">
        <v>280</v>
      </c>
      <c r="H364" s="2">
        <v>245</v>
      </c>
      <c r="I364" s="3">
        <f t="shared" si="11"/>
        <v>0.875</v>
      </c>
      <c r="J364" s="27">
        <v>46</v>
      </c>
    </row>
    <row r="365" spans="1:10" x14ac:dyDescent="0.25">
      <c r="A365" s="7">
        <v>360</v>
      </c>
      <c r="B365" s="1" t="s">
        <v>279</v>
      </c>
      <c r="C365" s="2">
        <v>8864</v>
      </c>
      <c r="D365" s="2">
        <v>388</v>
      </c>
      <c r="E365" s="2">
        <v>8995</v>
      </c>
      <c r="F365" s="3">
        <f t="shared" si="10"/>
        <v>0.97222222222222221</v>
      </c>
      <c r="G365" s="2">
        <v>44</v>
      </c>
      <c r="H365" s="2">
        <v>35</v>
      </c>
      <c r="I365" s="3">
        <f t="shared" si="11"/>
        <v>0.79545454545454541</v>
      </c>
      <c r="J365" s="27">
        <v>54</v>
      </c>
    </row>
    <row r="366" spans="1:10" x14ac:dyDescent="0.25">
      <c r="A366" s="7">
        <v>361</v>
      </c>
      <c r="B366" s="1" t="s">
        <v>280</v>
      </c>
      <c r="C366" s="2">
        <v>8086</v>
      </c>
      <c r="D366" s="2">
        <v>339</v>
      </c>
      <c r="E366" s="2">
        <v>8223</v>
      </c>
      <c r="F366" s="3">
        <f t="shared" si="10"/>
        <v>0.97602373887240357</v>
      </c>
      <c r="G366" s="2">
        <v>65</v>
      </c>
      <c r="H366" s="2">
        <v>29</v>
      </c>
      <c r="I366" s="3">
        <f t="shared" si="11"/>
        <v>0.44615384615384618</v>
      </c>
      <c r="J366" s="27">
        <v>30</v>
      </c>
    </row>
    <row r="367" spans="1:10" x14ac:dyDescent="0.25">
      <c r="A367" s="7">
        <v>362</v>
      </c>
      <c r="B367" s="1" t="s">
        <v>281</v>
      </c>
      <c r="C367" s="2">
        <v>8201</v>
      </c>
      <c r="D367" s="2">
        <v>371</v>
      </c>
      <c r="E367" s="2">
        <v>8108</v>
      </c>
      <c r="F367" s="3">
        <f t="shared" si="10"/>
        <v>0.94587027531497903</v>
      </c>
      <c r="G367" s="2">
        <v>2</v>
      </c>
      <c r="H367" s="2">
        <v>0</v>
      </c>
      <c r="I367" s="3">
        <f t="shared" si="11"/>
        <v>0</v>
      </c>
      <c r="J367" s="27">
        <v>0</v>
      </c>
    </row>
    <row r="368" spans="1:10" x14ac:dyDescent="0.25">
      <c r="A368" s="7">
        <v>363</v>
      </c>
      <c r="B368" s="1" t="s">
        <v>282</v>
      </c>
      <c r="C368" s="2">
        <v>8182</v>
      </c>
      <c r="D368" s="2">
        <v>403</v>
      </c>
      <c r="E368" s="2">
        <v>7818</v>
      </c>
      <c r="F368" s="3">
        <f t="shared" si="10"/>
        <v>0.91065812463599305</v>
      </c>
      <c r="G368" s="2">
        <v>159</v>
      </c>
      <c r="H368" s="2">
        <v>133</v>
      </c>
      <c r="I368" s="3">
        <f t="shared" si="11"/>
        <v>0.83647798742138368</v>
      </c>
      <c r="J368" s="27">
        <v>81</v>
      </c>
    </row>
    <row r="369" spans="1:10" x14ac:dyDescent="0.25">
      <c r="A369" s="7">
        <v>364</v>
      </c>
      <c r="B369" s="1" t="s">
        <v>283</v>
      </c>
      <c r="C369" s="2">
        <v>8805</v>
      </c>
      <c r="D369" s="2">
        <v>420</v>
      </c>
      <c r="E369" s="2">
        <v>8736</v>
      </c>
      <c r="F369" s="3">
        <f t="shared" si="10"/>
        <v>0.94699186991869921</v>
      </c>
      <c r="G369" s="2">
        <v>98</v>
      </c>
      <c r="H369" s="2">
        <v>98</v>
      </c>
      <c r="I369" s="3">
        <f t="shared" si="11"/>
        <v>1</v>
      </c>
      <c r="J369" s="27">
        <v>24</v>
      </c>
    </row>
    <row r="370" spans="1:10" x14ac:dyDescent="0.25">
      <c r="A370" s="7">
        <v>365</v>
      </c>
      <c r="B370" s="1" t="s">
        <v>284</v>
      </c>
      <c r="C370" s="2">
        <v>8477</v>
      </c>
      <c r="D370" s="2">
        <v>366</v>
      </c>
      <c r="E370" s="2">
        <v>8626</v>
      </c>
      <c r="F370" s="3">
        <f t="shared" si="10"/>
        <v>0.9754608164650006</v>
      </c>
      <c r="G370" s="2">
        <v>96</v>
      </c>
      <c r="H370" s="2">
        <v>83</v>
      </c>
      <c r="I370" s="3">
        <f t="shared" si="11"/>
        <v>0.86458333333333337</v>
      </c>
      <c r="J370" s="27">
        <v>95</v>
      </c>
    </row>
    <row r="371" spans="1:10" x14ac:dyDescent="0.25">
      <c r="A371" s="7">
        <v>366</v>
      </c>
      <c r="B371" s="1" t="s">
        <v>285</v>
      </c>
      <c r="C371" s="2">
        <v>8006</v>
      </c>
      <c r="D371" s="2">
        <v>317</v>
      </c>
      <c r="E371" s="2">
        <v>8060</v>
      </c>
      <c r="F371" s="3">
        <f t="shared" si="10"/>
        <v>0.96840081701309622</v>
      </c>
      <c r="G371" s="2">
        <v>13</v>
      </c>
      <c r="H371" s="2">
        <v>1</v>
      </c>
      <c r="I371" s="3">
        <f t="shared" si="11"/>
        <v>7.6923076923076927E-2</v>
      </c>
      <c r="J371" s="27">
        <v>5</v>
      </c>
    </row>
    <row r="372" spans="1:10" x14ac:dyDescent="0.25">
      <c r="A372" s="7">
        <v>367</v>
      </c>
      <c r="B372" s="1" t="s">
        <v>286</v>
      </c>
      <c r="C372" s="2">
        <v>8869</v>
      </c>
      <c r="D372" s="2">
        <v>270</v>
      </c>
      <c r="E372" s="2">
        <v>8990</v>
      </c>
      <c r="F372" s="3">
        <f t="shared" si="10"/>
        <v>0.98369624685414159</v>
      </c>
      <c r="G372" s="2">
        <v>124</v>
      </c>
      <c r="H372" s="2">
        <v>124</v>
      </c>
      <c r="I372" s="3">
        <f t="shared" si="11"/>
        <v>1</v>
      </c>
      <c r="J372" s="27">
        <v>24</v>
      </c>
    </row>
    <row r="373" spans="1:10" x14ac:dyDescent="0.25">
      <c r="A373" s="7">
        <v>368</v>
      </c>
      <c r="B373" s="1" t="s">
        <v>287</v>
      </c>
      <c r="C373" s="2">
        <v>8547</v>
      </c>
      <c r="D373" s="2">
        <v>385</v>
      </c>
      <c r="E373" s="2">
        <v>8384</v>
      </c>
      <c r="F373" s="3">
        <f t="shared" si="10"/>
        <v>0.93864755933721455</v>
      </c>
      <c r="G373" s="2">
        <v>63</v>
      </c>
      <c r="H373" s="2">
        <v>46</v>
      </c>
      <c r="I373" s="3">
        <f t="shared" si="11"/>
        <v>0.73015873015873012</v>
      </c>
      <c r="J373" s="27">
        <v>146</v>
      </c>
    </row>
    <row r="374" spans="1:10" x14ac:dyDescent="0.25">
      <c r="A374" s="7">
        <v>369</v>
      </c>
      <c r="B374" s="1" t="s">
        <v>288</v>
      </c>
      <c r="C374" s="2">
        <v>8330</v>
      </c>
      <c r="D374" s="2">
        <v>216</v>
      </c>
      <c r="E374" s="2">
        <v>8259</v>
      </c>
      <c r="F374" s="3">
        <f t="shared" si="10"/>
        <v>0.96641703721039085</v>
      </c>
      <c r="G374" s="2">
        <v>24</v>
      </c>
      <c r="H374" s="2">
        <v>22</v>
      </c>
      <c r="I374" s="3">
        <f t="shared" si="11"/>
        <v>0.91666666666666663</v>
      </c>
      <c r="J374" s="27">
        <v>47</v>
      </c>
    </row>
    <row r="375" spans="1:10" x14ac:dyDescent="0.25">
      <c r="A375" s="7">
        <v>370</v>
      </c>
      <c r="B375" s="1" t="s">
        <v>289</v>
      </c>
      <c r="C375" s="2">
        <v>8392</v>
      </c>
      <c r="D375" s="2">
        <v>211</v>
      </c>
      <c r="E375" s="2">
        <v>8248</v>
      </c>
      <c r="F375" s="3">
        <f t="shared" si="10"/>
        <v>0.95873532488666746</v>
      </c>
      <c r="G375" s="2">
        <v>2</v>
      </c>
      <c r="H375" s="2">
        <v>1</v>
      </c>
      <c r="I375" s="3">
        <f t="shared" si="11"/>
        <v>0.5</v>
      </c>
      <c r="J375" s="27">
        <v>80</v>
      </c>
    </row>
    <row r="376" spans="1:10" x14ac:dyDescent="0.25">
      <c r="A376" s="7">
        <v>371</v>
      </c>
      <c r="B376" s="1" t="s">
        <v>290</v>
      </c>
      <c r="C376" s="2">
        <v>8046</v>
      </c>
      <c r="D376" s="2">
        <v>231</v>
      </c>
      <c r="E376" s="2">
        <v>7881</v>
      </c>
      <c r="F376" s="3">
        <f t="shared" si="10"/>
        <v>0.95215657847046031</v>
      </c>
      <c r="G376" s="2">
        <v>82</v>
      </c>
      <c r="H376" s="2">
        <v>82</v>
      </c>
      <c r="I376" s="3">
        <f t="shared" si="11"/>
        <v>1</v>
      </c>
      <c r="J376" s="27">
        <v>12.12</v>
      </c>
    </row>
    <row r="377" spans="1:10" x14ac:dyDescent="0.25">
      <c r="A377" s="7">
        <v>372</v>
      </c>
      <c r="B377" s="1" t="s">
        <v>291</v>
      </c>
      <c r="C377" s="2">
        <v>8294</v>
      </c>
      <c r="D377" s="2">
        <v>412</v>
      </c>
      <c r="E377" s="2">
        <v>8256</v>
      </c>
      <c r="F377" s="3">
        <f t="shared" si="10"/>
        <v>0.94831150930392838</v>
      </c>
      <c r="G377" s="2">
        <v>59</v>
      </c>
      <c r="H377" s="2">
        <v>24</v>
      </c>
      <c r="I377" s="3">
        <f t="shared" si="11"/>
        <v>0.40677966101694918</v>
      </c>
      <c r="J377" s="27">
        <v>80</v>
      </c>
    </row>
    <row r="378" spans="1:10" x14ac:dyDescent="0.25">
      <c r="A378" s="7">
        <v>373</v>
      </c>
      <c r="B378" s="1" t="s">
        <v>292</v>
      </c>
      <c r="C378" s="2">
        <v>9196</v>
      </c>
      <c r="D378" s="2">
        <v>421</v>
      </c>
      <c r="E378" s="2">
        <v>8607</v>
      </c>
      <c r="F378" s="3">
        <f t="shared" si="10"/>
        <v>0.89497764375584898</v>
      </c>
      <c r="G378" s="2">
        <v>40</v>
      </c>
      <c r="H378" s="2">
        <v>20</v>
      </c>
      <c r="I378" s="3">
        <f t="shared" si="11"/>
        <v>0.5</v>
      </c>
      <c r="J378" s="27">
        <v>69</v>
      </c>
    </row>
    <row r="379" spans="1:10" x14ac:dyDescent="0.25">
      <c r="A379" s="7">
        <v>374</v>
      </c>
      <c r="B379" s="1" t="s">
        <v>293</v>
      </c>
      <c r="C379" s="2">
        <v>8674</v>
      </c>
      <c r="D379" s="2">
        <v>276</v>
      </c>
      <c r="E379" s="2">
        <v>8517</v>
      </c>
      <c r="F379" s="3">
        <f t="shared" si="10"/>
        <v>0.95162011173184358</v>
      </c>
      <c r="G379" s="2">
        <v>33</v>
      </c>
      <c r="H379" s="2">
        <v>32</v>
      </c>
      <c r="I379" s="3">
        <f t="shared" si="11"/>
        <v>0.96969696969696972</v>
      </c>
      <c r="J379" s="27">
        <v>26</v>
      </c>
    </row>
    <row r="380" spans="1:10" x14ac:dyDescent="0.25">
      <c r="A380" s="7">
        <v>375</v>
      </c>
      <c r="B380" s="1" t="s">
        <v>294</v>
      </c>
      <c r="C380" s="2">
        <v>8396</v>
      </c>
      <c r="D380" s="2">
        <v>202</v>
      </c>
      <c r="E380" s="2">
        <v>8338</v>
      </c>
      <c r="F380" s="3">
        <f t="shared" si="10"/>
        <v>0.96976040939753427</v>
      </c>
      <c r="G380" s="2">
        <v>14</v>
      </c>
      <c r="H380" s="2">
        <v>14</v>
      </c>
      <c r="I380" s="3">
        <f t="shared" si="11"/>
        <v>1</v>
      </c>
      <c r="J380" s="27">
        <v>0</v>
      </c>
    </row>
    <row r="381" spans="1:10" x14ac:dyDescent="0.25">
      <c r="A381" s="7">
        <v>376</v>
      </c>
      <c r="B381" s="1" t="s">
        <v>295</v>
      </c>
      <c r="C381" s="2">
        <v>8915</v>
      </c>
      <c r="D381" s="2">
        <v>508</v>
      </c>
      <c r="E381" s="2">
        <v>9153</v>
      </c>
      <c r="F381" s="3">
        <f t="shared" si="10"/>
        <v>0.97134670487106012</v>
      </c>
      <c r="G381" s="2">
        <v>13</v>
      </c>
      <c r="H381" s="2">
        <v>11</v>
      </c>
      <c r="I381" s="3">
        <f t="shared" si="11"/>
        <v>0.84615384615384615</v>
      </c>
      <c r="J381" s="27">
        <v>83</v>
      </c>
    </row>
    <row r="382" spans="1:10" x14ac:dyDescent="0.25">
      <c r="A382" s="7">
        <v>377</v>
      </c>
      <c r="B382" s="1" t="s">
        <v>296</v>
      </c>
      <c r="C382" s="2">
        <v>8709</v>
      </c>
      <c r="D382" s="2">
        <v>263</v>
      </c>
      <c r="E382" s="2">
        <v>8815</v>
      </c>
      <c r="F382" s="3">
        <f t="shared" si="10"/>
        <v>0.98250111457868927</v>
      </c>
      <c r="G382" s="2">
        <v>194</v>
      </c>
      <c r="H382" s="2">
        <v>194</v>
      </c>
      <c r="I382" s="3">
        <f t="shared" si="11"/>
        <v>1</v>
      </c>
      <c r="J382" s="27">
        <v>24</v>
      </c>
    </row>
    <row r="383" spans="1:10" x14ac:dyDescent="0.25">
      <c r="A383" s="7">
        <v>378</v>
      </c>
      <c r="B383" s="1" t="s">
        <v>297</v>
      </c>
      <c r="C383" s="2">
        <v>9114</v>
      </c>
      <c r="D383" s="2">
        <v>350</v>
      </c>
      <c r="E383" s="2">
        <v>9245</v>
      </c>
      <c r="F383" s="3">
        <f t="shared" si="10"/>
        <v>0.9768596787827557</v>
      </c>
      <c r="G383" s="2">
        <v>89</v>
      </c>
      <c r="H383" s="2">
        <v>88</v>
      </c>
      <c r="I383" s="3">
        <f t="shared" si="11"/>
        <v>0.9887640449438202</v>
      </c>
      <c r="J383" s="27">
        <v>30</v>
      </c>
    </row>
    <row r="384" spans="1:10" x14ac:dyDescent="0.25">
      <c r="A384" s="7">
        <v>379</v>
      </c>
      <c r="B384" s="1" t="s">
        <v>298</v>
      </c>
      <c r="C384" s="2">
        <v>8739</v>
      </c>
      <c r="D384" s="2">
        <v>577</v>
      </c>
      <c r="E384" s="2">
        <v>8764</v>
      </c>
      <c r="F384" s="3">
        <f t="shared" si="10"/>
        <v>0.94074710176041221</v>
      </c>
      <c r="G384" s="2">
        <v>62</v>
      </c>
      <c r="H384" s="2">
        <v>62</v>
      </c>
      <c r="I384" s="3">
        <f t="shared" si="11"/>
        <v>1</v>
      </c>
      <c r="J384" s="27">
        <v>26</v>
      </c>
    </row>
    <row r="385" spans="1:10" x14ac:dyDescent="0.25">
      <c r="A385" s="7">
        <v>380</v>
      </c>
      <c r="B385" s="1" t="s">
        <v>299</v>
      </c>
      <c r="C385" s="2">
        <v>8411</v>
      </c>
      <c r="D385" s="2">
        <v>323</v>
      </c>
      <c r="E385" s="2">
        <v>8352</v>
      </c>
      <c r="F385" s="3">
        <f t="shared" si="10"/>
        <v>0.95626288069613008</v>
      </c>
      <c r="G385" s="2">
        <v>64</v>
      </c>
      <c r="H385" s="2">
        <v>64</v>
      </c>
      <c r="I385" s="3">
        <f t="shared" si="11"/>
        <v>1</v>
      </c>
      <c r="J385" s="27">
        <v>0</v>
      </c>
    </row>
    <row r="386" spans="1:10" x14ac:dyDescent="0.25">
      <c r="A386" s="7">
        <v>381</v>
      </c>
      <c r="B386" s="1" t="s">
        <v>300</v>
      </c>
      <c r="C386" s="2">
        <v>8866</v>
      </c>
      <c r="D386" s="2">
        <v>379</v>
      </c>
      <c r="E386" s="2">
        <v>8899</v>
      </c>
      <c r="F386" s="3">
        <f t="shared" si="10"/>
        <v>0.96257436452136291</v>
      </c>
      <c r="G386" s="2">
        <v>156</v>
      </c>
      <c r="H386" s="2">
        <v>156</v>
      </c>
      <c r="I386" s="3">
        <f t="shared" si="11"/>
        <v>1</v>
      </c>
      <c r="J386" s="27">
        <v>38</v>
      </c>
    </row>
    <row r="387" spans="1:10" x14ac:dyDescent="0.25">
      <c r="A387" s="7">
        <v>382</v>
      </c>
      <c r="B387" s="1" t="s">
        <v>301</v>
      </c>
      <c r="C387" s="2">
        <v>8534</v>
      </c>
      <c r="D387" s="2">
        <v>382</v>
      </c>
      <c r="E387" s="2">
        <v>8457</v>
      </c>
      <c r="F387" s="3">
        <f t="shared" si="10"/>
        <v>0.94851951547779279</v>
      </c>
      <c r="G387" s="2">
        <v>61</v>
      </c>
      <c r="H387" s="2">
        <v>55</v>
      </c>
      <c r="I387" s="3">
        <f t="shared" si="11"/>
        <v>0.90163934426229508</v>
      </c>
      <c r="J387" s="27">
        <v>17</v>
      </c>
    </row>
    <row r="388" spans="1:10" x14ac:dyDescent="0.25">
      <c r="A388" s="7">
        <v>383</v>
      </c>
      <c r="B388" s="1" t="s">
        <v>302</v>
      </c>
      <c r="C388" s="2">
        <v>8279</v>
      </c>
      <c r="D388" s="2">
        <v>565</v>
      </c>
      <c r="E388" s="2">
        <v>8406</v>
      </c>
      <c r="F388" s="3">
        <f t="shared" si="10"/>
        <v>0.95047489823609221</v>
      </c>
      <c r="G388" s="2">
        <v>67</v>
      </c>
      <c r="H388" s="2">
        <v>21</v>
      </c>
      <c r="I388" s="3">
        <f t="shared" si="11"/>
        <v>0.31343283582089554</v>
      </c>
      <c r="J388" s="27">
        <v>0</v>
      </c>
    </row>
    <row r="389" spans="1:10" x14ac:dyDescent="0.25">
      <c r="A389" s="7">
        <v>384</v>
      </c>
      <c r="B389" s="1" t="s">
        <v>404</v>
      </c>
      <c r="C389" s="2">
        <v>2281</v>
      </c>
      <c r="D389" s="2">
        <v>36</v>
      </c>
      <c r="E389" s="2">
        <v>1810</v>
      </c>
      <c r="F389" s="3">
        <f t="shared" ref="F389:F403" si="12">E389/(C389+D389)</f>
        <v>0.78118256365990502</v>
      </c>
      <c r="G389" s="2">
        <v>76</v>
      </c>
      <c r="H389" s="2">
        <v>76</v>
      </c>
      <c r="I389" s="3">
        <f t="shared" ref="I389:I403" si="13">H389/G389</f>
        <v>1</v>
      </c>
      <c r="J389" s="27">
        <v>61</v>
      </c>
    </row>
    <row r="390" spans="1:10" x14ac:dyDescent="0.25">
      <c r="A390" s="7">
        <v>385</v>
      </c>
      <c r="B390" s="1" t="s">
        <v>303</v>
      </c>
      <c r="C390" s="2">
        <v>3459</v>
      </c>
      <c r="D390" s="2">
        <v>67</v>
      </c>
      <c r="E390" s="2">
        <v>3427</v>
      </c>
      <c r="F390" s="3">
        <f t="shared" si="12"/>
        <v>0.9719228587634714</v>
      </c>
      <c r="G390" s="2">
        <v>26</v>
      </c>
      <c r="H390" s="2">
        <v>26</v>
      </c>
      <c r="I390" s="3">
        <f t="shared" si="13"/>
        <v>1</v>
      </c>
      <c r="J390" s="27">
        <v>16</v>
      </c>
    </row>
    <row r="391" spans="1:10" x14ac:dyDescent="0.25">
      <c r="A391" s="7">
        <v>386</v>
      </c>
      <c r="B391" s="1" t="s">
        <v>304</v>
      </c>
      <c r="C391" s="2">
        <v>3360</v>
      </c>
      <c r="D391" s="2">
        <v>48</v>
      </c>
      <c r="E391" s="2">
        <v>3333</v>
      </c>
      <c r="F391" s="3">
        <f t="shared" si="12"/>
        <v>0.97799295774647887</v>
      </c>
      <c r="G391" s="2">
        <v>4</v>
      </c>
      <c r="H391" s="2">
        <v>2</v>
      </c>
      <c r="I391" s="3">
        <f t="shared" si="13"/>
        <v>0.5</v>
      </c>
      <c r="J391" s="27">
        <v>13</v>
      </c>
    </row>
    <row r="392" spans="1:10" x14ac:dyDescent="0.25">
      <c r="A392" s="7">
        <v>387</v>
      </c>
      <c r="B392" s="1" t="s">
        <v>305</v>
      </c>
      <c r="C392" s="2">
        <v>3410</v>
      </c>
      <c r="D392" s="2">
        <v>106</v>
      </c>
      <c r="E392" s="2">
        <v>3247</v>
      </c>
      <c r="F392" s="3">
        <f t="shared" si="12"/>
        <v>0.92349260523321952</v>
      </c>
      <c r="G392" s="2">
        <v>5</v>
      </c>
      <c r="H392" s="2">
        <v>5</v>
      </c>
      <c r="I392" s="3">
        <f t="shared" si="13"/>
        <v>1</v>
      </c>
      <c r="J392" s="27">
        <v>21</v>
      </c>
    </row>
    <row r="393" spans="1:10" x14ac:dyDescent="0.25">
      <c r="A393" s="7">
        <v>388</v>
      </c>
      <c r="B393" s="1" t="s">
        <v>306</v>
      </c>
      <c r="C393" s="2">
        <v>3424</v>
      </c>
      <c r="D393" s="2">
        <v>124</v>
      </c>
      <c r="E393" s="2">
        <v>3315</v>
      </c>
      <c r="F393" s="3">
        <f t="shared" si="12"/>
        <v>0.9343291995490417</v>
      </c>
      <c r="G393" s="2">
        <v>40</v>
      </c>
      <c r="H393" s="2">
        <v>38</v>
      </c>
      <c r="I393" s="3">
        <f t="shared" si="13"/>
        <v>0.95</v>
      </c>
      <c r="J393" s="27">
        <v>12.1</v>
      </c>
    </row>
    <row r="394" spans="1:10" x14ac:dyDescent="0.25">
      <c r="A394" s="7">
        <v>389</v>
      </c>
      <c r="B394" s="1" t="s">
        <v>307</v>
      </c>
      <c r="C394" s="2">
        <v>3469</v>
      </c>
      <c r="D394" s="2">
        <v>87</v>
      </c>
      <c r="E394" s="2">
        <v>3472</v>
      </c>
      <c r="F394" s="3">
        <f t="shared" si="12"/>
        <v>0.97637795275590555</v>
      </c>
      <c r="G394" s="2">
        <v>49</v>
      </c>
      <c r="H394" s="2">
        <v>46</v>
      </c>
      <c r="I394" s="3">
        <f t="shared" si="13"/>
        <v>0.93877551020408168</v>
      </c>
      <c r="J394" s="27">
        <v>1</v>
      </c>
    </row>
    <row r="395" spans="1:10" x14ac:dyDescent="0.25">
      <c r="A395" s="7">
        <v>390</v>
      </c>
      <c r="B395" s="1" t="s">
        <v>308</v>
      </c>
      <c r="C395" s="2">
        <v>3412</v>
      </c>
      <c r="D395" s="2">
        <v>140</v>
      </c>
      <c r="E395" s="2">
        <v>3383</v>
      </c>
      <c r="F395" s="3">
        <f t="shared" si="12"/>
        <v>0.9524211711711712</v>
      </c>
      <c r="G395" s="2">
        <v>50</v>
      </c>
      <c r="H395" s="2">
        <v>50</v>
      </c>
      <c r="I395" s="3">
        <f t="shared" si="13"/>
        <v>1</v>
      </c>
      <c r="J395" s="27">
        <v>10</v>
      </c>
    </row>
    <row r="396" spans="1:10" x14ac:dyDescent="0.25">
      <c r="A396" s="7">
        <v>391</v>
      </c>
      <c r="B396" s="1" t="s">
        <v>309</v>
      </c>
      <c r="C396" s="2">
        <v>3473</v>
      </c>
      <c r="D396" s="2">
        <v>122</v>
      </c>
      <c r="E396" s="2">
        <v>3368</v>
      </c>
      <c r="F396" s="3">
        <f t="shared" si="12"/>
        <v>0.93685674547983311</v>
      </c>
      <c r="G396" s="2">
        <v>59</v>
      </c>
      <c r="H396" s="2">
        <v>59</v>
      </c>
      <c r="I396" s="3">
        <f t="shared" si="13"/>
        <v>1</v>
      </c>
      <c r="J396" s="27">
        <v>5</v>
      </c>
    </row>
    <row r="397" spans="1:10" x14ac:dyDescent="0.25">
      <c r="A397" s="7">
        <v>392</v>
      </c>
      <c r="B397" s="1" t="s">
        <v>310</v>
      </c>
      <c r="C397" s="2">
        <v>3083</v>
      </c>
      <c r="D397" s="2">
        <v>153</v>
      </c>
      <c r="E397" s="2">
        <v>2861</v>
      </c>
      <c r="F397" s="3">
        <f t="shared" si="12"/>
        <v>0.88411619283065512</v>
      </c>
      <c r="G397" s="2">
        <v>26</v>
      </c>
      <c r="H397" s="2">
        <v>26</v>
      </c>
      <c r="I397" s="3">
        <f t="shared" si="13"/>
        <v>1</v>
      </c>
      <c r="J397" s="27">
        <v>1</v>
      </c>
    </row>
    <row r="398" spans="1:10" x14ac:dyDescent="0.25">
      <c r="A398" s="7">
        <v>393</v>
      </c>
      <c r="B398" s="1" t="s">
        <v>311</v>
      </c>
      <c r="C398" s="2">
        <v>3432</v>
      </c>
      <c r="D398" s="2">
        <v>130</v>
      </c>
      <c r="E398" s="2">
        <v>3236</v>
      </c>
      <c r="F398" s="3">
        <f t="shared" si="12"/>
        <v>0.90847838293093763</v>
      </c>
      <c r="G398" s="2">
        <v>37</v>
      </c>
      <c r="H398" s="2">
        <v>32</v>
      </c>
      <c r="I398" s="3">
        <f t="shared" si="13"/>
        <v>0.86486486486486491</v>
      </c>
      <c r="J398" s="27">
        <v>16</v>
      </c>
    </row>
    <row r="399" spans="1:10" x14ac:dyDescent="0.25">
      <c r="A399" s="7">
        <v>394</v>
      </c>
      <c r="B399" s="1" t="s">
        <v>312</v>
      </c>
      <c r="C399" s="2">
        <v>3118</v>
      </c>
      <c r="D399" s="2">
        <v>71</v>
      </c>
      <c r="E399" s="2">
        <v>3082</v>
      </c>
      <c r="F399" s="3">
        <f t="shared" si="12"/>
        <v>0.96644716211978676</v>
      </c>
      <c r="G399" s="2">
        <v>54</v>
      </c>
      <c r="H399" s="2">
        <v>54</v>
      </c>
      <c r="I399" s="3">
        <f t="shared" si="13"/>
        <v>1</v>
      </c>
      <c r="J399" s="27">
        <v>12</v>
      </c>
    </row>
    <row r="400" spans="1:10" x14ac:dyDescent="0.25">
      <c r="A400" s="7">
        <v>395</v>
      </c>
      <c r="B400" s="1" t="s">
        <v>313</v>
      </c>
      <c r="C400" s="2">
        <v>3353</v>
      </c>
      <c r="D400" s="2">
        <v>42</v>
      </c>
      <c r="E400" s="2">
        <v>3233</v>
      </c>
      <c r="F400" s="3">
        <f t="shared" si="12"/>
        <v>0.95228276877761409</v>
      </c>
      <c r="G400" s="2">
        <v>96</v>
      </c>
      <c r="H400" s="2">
        <v>96</v>
      </c>
      <c r="I400" s="3">
        <f t="shared" si="13"/>
        <v>1</v>
      </c>
      <c r="J400" s="27">
        <v>20</v>
      </c>
    </row>
    <row r="401" spans="1:10" x14ac:dyDescent="0.25">
      <c r="A401" s="7">
        <v>396</v>
      </c>
      <c r="B401" s="1" t="s">
        <v>314</v>
      </c>
      <c r="C401" s="2">
        <v>3379</v>
      </c>
      <c r="D401" s="2">
        <v>76</v>
      </c>
      <c r="E401" s="2">
        <v>3297</v>
      </c>
      <c r="F401" s="3">
        <f t="shared" si="12"/>
        <v>0.95426917510853837</v>
      </c>
      <c r="G401" s="2">
        <v>11</v>
      </c>
      <c r="H401" s="2">
        <v>9</v>
      </c>
      <c r="I401" s="3">
        <f t="shared" si="13"/>
        <v>0.81818181818181823</v>
      </c>
      <c r="J401" s="27">
        <v>10</v>
      </c>
    </row>
    <row r="402" spans="1:10" x14ac:dyDescent="0.25">
      <c r="A402" s="7">
        <v>397</v>
      </c>
      <c r="B402" s="1" t="s">
        <v>315</v>
      </c>
      <c r="C402" s="2">
        <v>3697</v>
      </c>
      <c r="D402" s="2">
        <v>153</v>
      </c>
      <c r="E402" s="2">
        <v>3667</v>
      </c>
      <c r="F402" s="3">
        <f t="shared" si="12"/>
        <v>0.95246753246753246</v>
      </c>
      <c r="G402" s="2">
        <v>34</v>
      </c>
      <c r="H402" s="2">
        <v>34</v>
      </c>
      <c r="I402" s="3">
        <f t="shared" si="13"/>
        <v>1</v>
      </c>
      <c r="J402" s="27">
        <v>7</v>
      </c>
    </row>
    <row r="403" spans="1:10" x14ac:dyDescent="0.25">
      <c r="A403" s="7">
        <v>398</v>
      </c>
      <c r="B403" s="1" t="s">
        <v>316</v>
      </c>
      <c r="C403" s="2">
        <v>3546</v>
      </c>
      <c r="D403" s="2">
        <v>127</v>
      </c>
      <c r="E403" s="2">
        <v>3502</v>
      </c>
      <c r="F403" s="3">
        <f t="shared" si="12"/>
        <v>0.95344405118431796</v>
      </c>
      <c r="G403" s="2">
        <v>56</v>
      </c>
      <c r="H403" s="2">
        <v>51</v>
      </c>
      <c r="I403" s="3">
        <f t="shared" si="13"/>
        <v>0.9107142857142857</v>
      </c>
      <c r="J403" s="27">
        <v>14</v>
      </c>
    </row>
    <row r="404" spans="1:10" x14ac:dyDescent="0.25">
      <c r="A404" s="13"/>
      <c r="B404" s="34" t="s">
        <v>398</v>
      </c>
      <c r="C404" s="35">
        <f>SUM(C153:C403)</f>
        <v>2179189</v>
      </c>
      <c r="D404" s="35">
        <f>SUM(D153:D403)</f>
        <v>94162</v>
      </c>
      <c r="E404" s="35">
        <f>SUM(E153:E403)</f>
        <v>2132644</v>
      </c>
      <c r="F404" s="4">
        <f>E404/(C404+D404)</f>
        <v>0.93810590621509837</v>
      </c>
      <c r="G404" s="35">
        <f>SUM(G153:G403)</f>
        <v>24133</v>
      </c>
      <c r="H404" s="35">
        <f>SUM(H153:H403)</f>
        <v>21845</v>
      </c>
      <c r="I404" s="36">
        <f>H404/G404</f>
        <v>0.9051920606638213</v>
      </c>
      <c r="J404" s="35">
        <f>SUM(J153:J403)</f>
        <v>16279.220000000001</v>
      </c>
    </row>
    <row r="405" spans="1:10" ht="19.5" x14ac:dyDescent="0.25">
      <c r="A405" s="13"/>
      <c r="B405" s="14" t="s">
        <v>399</v>
      </c>
      <c r="C405" s="12">
        <f>SUM(C152,C404)</f>
        <v>4386865</v>
      </c>
      <c r="D405" s="12">
        <f>SUM(D152,D404)</f>
        <v>838805</v>
      </c>
      <c r="E405" s="12">
        <f>SUM(E152,E404)</f>
        <v>4546532</v>
      </c>
      <c r="F405" s="5">
        <f>E405/(C405+D405)</f>
        <v>0.87003810037755924</v>
      </c>
      <c r="G405" s="12">
        <f>SUM(G152,G404)</f>
        <v>82375</v>
      </c>
      <c r="H405" s="12">
        <f>SUM(H152,H404)</f>
        <v>76305</v>
      </c>
      <c r="I405" s="37">
        <f>H405/G405</f>
        <v>0.92631259484066764</v>
      </c>
      <c r="J405" s="12">
        <f>SUM(J152,J404)</f>
        <v>47560.17</v>
      </c>
    </row>
    <row r="406" spans="1:10" x14ac:dyDescent="0.25">
      <c r="A406" s="6" t="s">
        <v>412</v>
      </c>
    </row>
    <row r="407" spans="1:10" x14ac:dyDescent="0.25">
      <c r="A407" s="6" t="s">
        <v>424</v>
      </c>
    </row>
    <row r="408" spans="1:10" x14ac:dyDescent="0.25">
      <c r="A408" s="56" t="s">
        <v>418</v>
      </c>
      <c r="B408" s="57"/>
    </row>
    <row r="409" spans="1:10" x14ac:dyDescent="0.25">
      <c r="A409" s="56" t="s">
        <v>419</v>
      </c>
      <c r="B409" s="57"/>
    </row>
    <row r="410" spans="1:10" x14ac:dyDescent="0.25">
      <c r="A410" s="56" t="s">
        <v>420</v>
      </c>
      <c r="B410" s="57"/>
    </row>
    <row r="411" spans="1:10" x14ac:dyDescent="0.25">
      <c r="A411" s="56" t="s">
        <v>421</v>
      </c>
      <c r="B411" s="57"/>
    </row>
    <row r="412" spans="1:10" x14ac:dyDescent="0.25">
      <c r="A412" s="56" t="s">
        <v>422</v>
      </c>
      <c r="B412" s="57"/>
    </row>
    <row r="413" spans="1:10" x14ac:dyDescent="0.25">
      <c r="A413" s="56" t="s">
        <v>423</v>
      </c>
      <c r="B413" s="57"/>
    </row>
  </sheetData>
  <mergeCells count="3">
    <mergeCell ref="A1:B1"/>
    <mergeCell ref="C1:F1"/>
    <mergeCell ref="G1:I1"/>
  </mergeCells>
  <phoneticPr fontId="3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106年平均績效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盧奕廷</dc:creator>
  <cp:lastModifiedBy>許瑞洪</cp:lastModifiedBy>
  <cp:lastPrinted>2017-04-14T04:11:40Z</cp:lastPrinted>
  <dcterms:created xsi:type="dcterms:W3CDTF">2015-02-17T08:08:36Z</dcterms:created>
  <dcterms:modified xsi:type="dcterms:W3CDTF">2018-02-12T02:24:37Z</dcterms:modified>
</cp:coreProperties>
</file>